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14"/>
  <workbookPr defaultThemeVersion="166925"/>
  <mc:AlternateContent xmlns:mc="http://schemas.openxmlformats.org/markup-compatibility/2006">
    <mc:Choice Requires="x15">
      <x15ac:absPath xmlns:x15ac="http://schemas.microsoft.com/office/spreadsheetml/2010/11/ac" url="N:\Controlled ISO Documents\Purchasing  - PUR\"/>
    </mc:Choice>
  </mc:AlternateContent>
  <xr:revisionPtr revIDLastSave="0" documentId="8_{A384E4F4-A188-4601-B242-21414F783496}" xr6:coauthVersionLast="47" xr6:coauthVersionMax="47" xr10:uidLastSave="{00000000-0000-0000-0000-000000000000}"/>
  <bookViews>
    <workbookView xWindow="28680" yWindow="-120" windowWidth="29040" windowHeight="15840" xr2:uid="{400459AC-670D-493B-B737-F3575206FFC2}"/>
  </bookViews>
  <sheets>
    <sheet name="Distributer"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77" i="1" l="1"/>
  <c r="AZ287" i="1"/>
  <c r="M288" i="1"/>
  <c r="P288" i="1"/>
  <c r="S288" i="1"/>
  <c r="V288" i="1"/>
  <c r="Y288" i="1"/>
  <c r="AB288" i="1"/>
  <c r="AE288" i="1"/>
  <c r="AH288" i="1"/>
  <c r="AK288" i="1"/>
  <c r="AN288" i="1"/>
  <c r="AQ288" i="1"/>
  <c r="AT288" i="1"/>
  <c r="AW288" i="1"/>
  <c r="AZ288" i="1"/>
  <c r="AX290" i="1"/>
</calcChain>
</file>

<file path=xl/sharedStrings.xml><?xml version="1.0" encoding="utf-8"?>
<sst xmlns="http://schemas.openxmlformats.org/spreadsheetml/2006/main" count="142" uniqueCount="130">
  <si>
    <t>Company Information</t>
  </si>
  <si>
    <t>Company Name:</t>
  </si>
  <si>
    <t>Date:</t>
  </si>
  <si>
    <t>Company Address:</t>
  </si>
  <si>
    <t>Primary Contact:</t>
  </si>
  <si>
    <t>Contact Email:</t>
  </si>
  <si>
    <t>Company Phone #:</t>
  </si>
  <si>
    <t>New Supplier?</t>
  </si>
  <si>
    <t>Website:</t>
  </si>
  <si>
    <t>If No, Supplier ID:</t>
  </si>
  <si>
    <t>Hours of:</t>
  </si>
  <si>
    <t>Operations:</t>
  </si>
  <si>
    <t>Stock Symbol:</t>
  </si>
  <si>
    <t>Shipping:</t>
  </si>
  <si>
    <t>Publicly Traded?</t>
  </si>
  <si>
    <t>Receiving:</t>
  </si>
  <si>
    <t>If Yes, D&amp;B:</t>
  </si>
  <si>
    <t>NEOGEN Division Supported:</t>
  </si>
  <si>
    <t>Fiscal Year Cycle:</t>
  </si>
  <si>
    <r>
      <rPr>
        <b/>
        <sz val="11"/>
        <rFont val="Calibri"/>
        <family val="2"/>
        <scheme val="minor"/>
      </rPr>
      <t xml:space="preserve">Diverse Supplier Eligibility and Qualification- </t>
    </r>
    <r>
      <rPr>
        <b/>
        <i/>
        <sz val="11"/>
        <rFont val="Calibri"/>
        <family val="2"/>
        <scheme val="minor"/>
      </rPr>
      <t>U.S. Based Companies Only</t>
    </r>
    <r>
      <rPr>
        <b/>
        <sz val="11"/>
        <color theme="1"/>
        <rFont val="Calibri"/>
        <family val="2"/>
        <scheme val="minor"/>
      </rPr>
      <t xml:space="preserve">
</t>
    </r>
    <r>
      <rPr>
        <i/>
        <sz val="10"/>
        <color theme="1"/>
        <rFont val="Calibri"/>
        <family val="2"/>
        <scheme val="minor"/>
      </rPr>
      <t xml:space="preserve">If you answered </t>
    </r>
    <r>
      <rPr>
        <sz val="10"/>
        <color theme="1"/>
        <rFont val="Calibri"/>
        <family val="2"/>
        <scheme val="minor"/>
      </rPr>
      <t>No</t>
    </r>
    <r>
      <rPr>
        <i/>
        <sz val="10"/>
        <color theme="1"/>
        <rFont val="Calibri"/>
        <family val="2"/>
        <scheme val="minor"/>
      </rPr>
      <t xml:space="preserve"> to being Publicly Traded, please complete this section. If you answered </t>
    </r>
    <r>
      <rPr>
        <sz val="10"/>
        <color theme="1"/>
        <rFont val="Calibri"/>
        <family val="2"/>
        <scheme val="minor"/>
      </rPr>
      <t>Yes</t>
    </r>
    <r>
      <rPr>
        <i/>
        <sz val="10"/>
        <color theme="1"/>
        <rFont val="Calibri"/>
        <family val="2"/>
        <scheme val="minor"/>
      </rPr>
      <t>, please skip.</t>
    </r>
  </si>
  <si>
    <r>
      <t xml:space="preserve">Is your company a diverse certified or eligible company:
</t>
    </r>
    <r>
      <rPr>
        <sz val="11"/>
        <color theme="1"/>
        <rFont val="Calibri"/>
        <family val="2"/>
        <scheme val="minor"/>
      </rPr>
      <t xml:space="preserve">A diverse eligible company is a US Business that is 51% owned, operated, and controlled by one or more of the following persons: </t>
    </r>
    <r>
      <rPr>
        <i/>
        <sz val="10"/>
        <color theme="1"/>
        <rFont val="Calibri"/>
        <family val="2"/>
        <scheme val="minor"/>
      </rPr>
      <t>Check all options that apply to your company.</t>
    </r>
  </si>
  <si>
    <t>Women</t>
  </si>
  <si>
    <r>
      <t>Ethnic Minority  </t>
    </r>
    <r>
      <rPr>
        <sz val="10"/>
        <color theme="1"/>
        <rFont val="Calibri"/>
        <family val="2"/>
        <scheme val="minor"/>
      </rPr>
      <t>(African American, Asian Indian, Asian Pacific, Hispanic, Native American)</t>
    </r>
  </si>
  <si>
    <t>U.S. Service-Disabled Veteran</t>
  </si>
  <si>
    <t>U.S. Veteran</t>
  </si>
  <si>
    <t>Disabled</t>
  </si>
  <si>
    <t>Lesbian, Gay, Bisexual and/or Transgender</t>
  </si>
  <si>
    <t>Who is the person responsible for Quality Assurance for your company?</t>
  </si>
  <si>
    <t>Name:</t>
  </si>
  <si>
    <t>Title:</t>
  </si>
  <si>
    <t>E-mail Address:</t>
  </si>
  <si>
    <t>To whom do they report?</t>
  </si>
  <si>
    <t>Does your company have a quality manual or equivalent?</t>
  </si>
  <si>
    <t>Does your company have a quality policy?</t>
  </si>
  <si>
    <t>(If Yes, to either statement, please supply a copy if your procedures allow)</t>
  </si>
  <si>
    <t>Will your company provide per request certificate of liability and insurance?</t>
  </si>
  <si>
    <t>(Please send a copy of your current certificate)</t>
  </si>
  <si>
    <t>Is your company's facility cGMP-compliant?</t>
  </si>
  <si>
    <t>Is your company's facility registered with an accredited governmental body?</t>
  </si>
  <si>
    <t>If No, please skip to question 7.</t>
  </si>
  <si>
    <t>If Yes, provide the name of the governmental body:</t>
  </si>
  <si>
    <r>
      <t>Does your company currently hold or is actively pursuing any recognized q</t>
    </r>
    <r>
      <rPr>
        <sz val="11"/>
        <rFont val="Calibri"/>
        <family val="2"/>
        <scheme val="minor"/>
      </rPr>
      <t xml:space="preserve">uality </t>
    </r>
    <r>
      <rPr>
        <sz val="11"/>
        <color theme="1"/>
        <rFont val="Calibri"/>
        <family val="2"/>
        <scheme val="minor"/>
      </rPr>
      <t>accreditation?</t>
    </r>
  </si>
  <si>
    <t>If Yes, please list held accreditation:</t>
  </si>
  <si>
    <t>If pursuing, please list accreditation and anticipated date:</t>
  </si>
  <si>
    <t>If No, what evidence can your company present regarding its capability to consistently meet quality requirements?</t>
  </si>
  <si>
    <t>(Please attach all documentation)</t>
  </si>
  <si>
    <t>Does your company actively work towards cost saving initiatives for customers?</t>
  </si>
  <si>
    <t>Will your company notify NEOGEN upon discovery of any changes that affect form, fit, function, or product specifications in writing?</t>
  </si>
  <si>
    <t>Does your company have an approved supplier list?</t>
  </si>
  <si>
    <t>Does your company provide purchase order confirmations within 48 hours of receipt, including any changes to current orders?</t>
  </si>
  <si>
    <t>If Yes, how does your company confirm?</t>
  </si>
  <si>
    <t>Does your company have comprehensive written procedure for the following:</t>
  </si>
  <si>
    <t>Sustainability</t>
  </si>
  <si>
    <t>Innovation</t>
  </si>
  <si>
    <t>Diversity Program</t>
  </si>
  <si>
    <t>Risk Management</t>
  </si>
  <si>
    <t>Disaster Recovery Plan</t>
  </si>
  <si>
    <t>Secondary Supplier Program</t>
  </si>
  <si>
    <t>Purchasing</t>
  </si>
  <si>
    <t>Process Planning and Development</t>
  </si>
  <si>
    <t>Inspection and Testing</t>
  </si>
  <si>
    <t>Supplier Qualification</t>
  </si>
  <si>
    <t>Incoming Raw Material</t>
  </si>
  <si>
    <t>Non-Conforming Product/Material</t>
  </si>
  <si>
    <t>Change Control</t>
  </si>
  <si>
    <t>Sales and Distribution</t>
  </si>
  <si>
    <t>Batch Traceability</t>
  </si>
  <si>
    <t>Document and Record Control</t>
  </si>
  <si>
    <t>Quality Audits</t>
  </si>
  <si>
    <t>Corrective/Preventative Action Management</t>
  </si>
  <si>
    <t>Training</t>
  </si>
  <si>
    <t>Customer Complaints</t>
  </si>
  <si>
    <t xml:space="preserve">Complaint Response Time: </t>
  </si>
  <si>
    <t>Can your company provide the following:</t>
  </si>
  <si>
    <t>Certificate of Analysis (product analytical results)?</t>
  </si>
  <si>
    <t>Certificate of Conformity (to an agreed specification)?</t>
  </si>
  <si>
    <t>Which of the following does your company supply on product labels?</t>
  </si>
  <si>
    <t>Part #</t>
  </si>
  <si>
    <t>Quantity</t>
  </si>
  <si>
    <t>Lot Number</t>
  </si>
  <si>
    <t>Expiration Date</t>
  </si>
  <si>
    <t>Is your company capable of providing custom label solutions for NEOGEN?</t>
  </si>
  <si>
    <t>1D Barcode</t>
  </si>
  <si>
    <t>2D Barcode</t>
  </si>
  <si>
    <t>NEOGEN SKU</t>
  </si>
  <si>
    <t>GHS Labeling</t>
  </si>
  <si>
    <t>Is the product purchased by NEOGEN registered with any of the following?</t>
  </si>
  <si>
    <t>CE Marks</t>
  </si>
  <si>
    <t>IVD</t>
  </si>
  <si>
    <t>Medical Device</t>
  </si>
  <si>
    <t>If Yes, please list where they are registered:</t>
  </si>
  <si>
    <t>Does your company receive suitable information from NEOGEN to enable you to supply your product or services to the required standards? (NA for new suppliers)</t>
  </si>
  <si>
    <t>If No, what information does your company require that NEOGEN is not supplying?</t>
  </si>
  <si>
    <t>Will traceability of materials be maintained through distribution of final product?</t>
  </si>
  <si>
    <t>Is your company willing to allow audits by NEOGEN?</t>
  </si>
  <si>
    <t>If No, explain:</t>
  </si>
  <si>
    <t xml:space="preserve">Has your company, or any of your company's employees or affiliates, been identified in any of the lists of Specially Designated Nationals &amp; Blocked Persons, Office of Foreign Assets Control, as published by the U.S. Treasury Department or the U.S. Department of Commerce; or similar sanctions lists in any country in which Neogen has a physical location? </t>
  </si>
  <si>
    <t>If Yes, please provide explanation:</t>
  </si>
  <si>
    <t>Do any of the products that your company supplies to NEOGEN contain any conflict minerals? Please note, a product contains conflict minerals regardless of the source country of these minerals (e.g. a company’s tin products contain “conflict minerals” even if the cassiterite used to manufacture the product comes from Bolivia). A product contains conflict minerals even if the final product supplied to us contains only trace amounts of the mineral. A product does not contain conflict minerals if the minerals are used as only a tool or catalyst in in production and no trace amount of the minerals remains in the final product.</t>
  </si>
  <si>
    <t>If you have answered Yes to question 21, please fill out the Conflict Minerals Reporting Template (CMRT) found below. If you have answered No, then your response for this questionnaire is complete.</t>
  </si>
  <si>
    <t>The CMRT was created by the Electronic Industry Citizenship Coalition (EICC) and the Global e-Sustainability Initiative (GeSI) as a common means for the collection of sourcing information related to “Conflict Minerals”. NEOGEN has adopted this template to its Supplier Quality Assurance Questionnaire as a Conflict Mineral due diligence procedure to verify the responsible sourcing of materials and to support compliance to new legislation.</t>
  </si>
  <si>
    <t>The Conflict Minerals Reporting Template can be downloaded from the Conflict-Free Smelter Program:</t>
  </si>
  <si>
    <t>http://www.conflictfreesourcing.org/conflict-minerals-reporting-template/</t>
  </si>
  <si>
    <t>Submission Information</t>
  </si>
  <si>
    <t>Please Reply To:</t>
  </si>
  <si>
    <t>Please reply via email to sender</t>
  </si>
  <si>
    <t>Submitted By:</t>
  </si>
  <si>
    <t>Position/Title:</t>
  </si>
  <si>
    <t>Do you have any additional requirements that NEOGEN should be aware of that pertain to purchase order fulfillment?</t>
  </si>
  <si>
    <t xml:space="preserve">For NEOGEN Use Only </t>
  </si>
  <si>
    <t>Purchasing Approved:</t>
  </si>
  <si>
    <t>Yes</t>
  </si>
  <si>
    <t>No</t>
  </si>
  <si>
    <r>
      <t xml:space="preserve">Purchasing Representative </t>
    </r>
    <r>
      <rPr>
        <b/>
        <sz val="10"/>
        <color theme="1"/>
        <rFont val="Calibri"/>
        <family val="2"/>
        <scheme val="minor"/>
      </rPr>
      <t>(Print)</t>
    </r>
  </si>
  <si>
    <r>
      <t xml:space="preserve">Purchasing Representative </t>
    </r>
    <r>
      <rPr>
        <b/>
        <sz val="10"/>
        <color theme="1"/>
        <rFont val="Calibri"/>
        <family val="2"/>
        <scheme val="minor"/>
      </rPr>
      <t>(Signature)</t>
    </r>
  </si>
  <si>
    <t>     </t>
  </si>
  <si>
    <t>Quality Assurance Approved:</t>
  </si>
  <si>
    <r>
      <t xml:space="preserve">QA Representative </t>
    </r>
    <r>
      <rPr>
        <b/>
        <sz val="10"/>
        <color theme="1"/>
        <rFont val="Calibri"/>
        <family val="2"/>
        <scheme val="minor"/>
      </rPr>
      <t>(Print)</t>
    </r>
  </si>
  <si>
    <r>
      <t xml:space="preserve">QA Representative </t>
    </r>
    <r>
      <rPr>
        <b/>
        <sz val="10"/>
        <color theme="1"/>
        <rFont val="Calibri"/>
        <family val="2"/>
        <scheme val="minor"/>
      </rPr>
      <t>(Signature)</t>
    </r>
  </si>
  <si>
    <t>Comments:</t>
  </si>
  <si>
    <t>If the supplier answered Yes to question 20, CFO approval is required:</t>
  </si>
  <si>
    <t>CFO Approved:</t>
  </si>
  <si>
    <r>
      <t xml:space="preserve">Chief Financial Officer </t>
    </r>
    <r>
      <rPr>
        <sz val="10"/>
        <color theme="1"/>
        <rFont val="Calibri"/>
        <family val="2"/>
        <scheme val="minor"/>
      </rPr>
      <t>(Print)</t>
    </r>
  </si>
  <si>
    <r>
      <t xml:space="preserve">Chief Financial Officer </t>
    </r>
    <r>
      <rPr>
        <sz val="10"/>
        <color theme="1"/>
        <rFont val="Calibri"/>
        <family val="2"/>
        <scheme val="minor"/>
      </rPr>
      <t>(Signature)</t>
    </r>
  </si>
  <si>
    <t>NEOGEN Scoring Metric</t>
  </si>
  <si>
    <t>Question:</t>
  </si>
  <si>
    <t>Total:</t>
  </si>
  <si>
    <t>Points Possible</t>
  </si>
  <si>
    <t>Points Received</t>
  </si>
  <si>
    <t>Final Score: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</si>
</sst>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numFmt numFmtId="165" formatCode="[$-409]mmmm\ d\,\ yyyy;@"/>
  </numFmts>
  <fonts count="17">
    <font>
      <sz val="11"/>
      <color theme="1"/>
      <name val="Calibri"/>
      <family val="2"/>
      <scheme val="minor"/>
    </font>
    <font>
      <b/>
      <sz val="11"/>
      <color theme="1"/>
      <name val="Calibri"/>
      <family val="2"/>
      <scheme val="minor"/>
    </font>
    <font>
      <sz val="9"/>
      <color theme="1"/>
      <name val="Calibri"/>
      <family val="2"/>
      <scheme val="minor"/>
    </font>
    <font>
      <b/>
      <sz val="11"/>
      <name val="Calibri"/>
      <family val="2"/>
      <scheme val="minor"/>
    </font>
    <font>
      <b/>
      <sz val="14"/>
      <color theme="0"/>
      <name val="Calibri"/>
      <family val="2"/>
      <scheme val="minor"/>
    </font>
    <font>
      <sz val="10"/>
      <color theme="1"/>
      <name val="Calibri"/>
      <family val="2"/>
      <scheme val="minor"/>
    </font>
    <font>
      <b/>
      <sz val="16"/>
      <color theme="1"/>
      <name val="Calibri"/>
      <family val="2"/>
      <scheme val="minor"/>
    </font>
    <font>
      <b/>
      <sz val="10"/>
      <color theme="1"/>
      <name val="Calibri"/>
      <family val="2"/>
      <scheme val="minor"/>
    </font>
    <font>
      <b/>
      <sz val="14"/>
      <color theme="1"/>
      <name val="Calibri"/>
      <family val="2"/>
      <scheme val="minor"/>
    </font>
    <font>
      <b/>
      <sz val="9"/>
      <color theme="1"/>
      <name val="Calibri"/>
      <family val="2"/>
      <scheme val="minor"/>
    </font>
    <font>
      <u/>
      <sz val="11"/>
      <color theme="10"/>
      <name val="Calibri"/>
      <family val="2"/>
      <scheme val="minor"/>
    </font>
    <font>
      <i/>
      <sz val="10"/>
      <color theme="1"/>
      <name val="Calibri"/>
      <family val="2"/>
      <scheme val="minor"/>
    </font>
    <font>
      <i/>
      <sz val="11"/>
      <color theme="1"/>
      <name val="Calibri"/>
      <family val="2"/>
      <scheme val="minor"/>
    </font>
    <font>
      <sz val="10.5"/>
      <color theme="1"/>
      <name val="Calibri"/>
      <family val="2"/>
      <scheme val="minor"/>
    </font>
    <font>
      <sz val="11"/>
      <name val="Calibri"/>
      <family val="2"/>
      <scheme val="minor"/>
    </font>
    <font>
      <sz val="9"/>
      <name val="Calibri"/>
      <family val="2"/>
      <scheme val="minor"/>
    </font>
    <font>
      <b/>
      <i/>
      <sz val="11"/>
      <name val="Calibri"/>
      <family val="2"/>
      <scheme val="minor"/>
    </font>
  </fonts>
  <fills count="5">
    <fill>
      <patternFill patternType="none"/>
    </fill>
    <fill>
      <patternFill patternType="gray125"/>
    </fill>
    <fill>
      <patternFill patternType="solid">
        <fgColor theme="2"/>
        <bgColor indexed="64"/>
      </patternFill>
    </fill>
    <fill>
      <patternFill patternType="solid">
        <fgColor rgb="FF9ABEAA"/>
        <bgColor indexed="64"/>
      </patternFill>
    </fill>
    <fill>
      <patternFill patternType="solid">
        <fgColor rgb="FF6FA587"/>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top style="medium">
        <color auto="1"/>
      </top>
      <bottom/>
      <diagonal/>
    </border>
    <border>
      <left/>
      <right/>
      <top style="medium">
        <color auto="1"/>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0" fillId="0" borderId="0" applyNumberFormat="0" applyFill="0" applyBorder="0" applyAlignment="0" applyProtection="0"/>
  </cellStyleXfs>
  <cellXfs count="197">
    <xf numFmtId="0" fontId="0" fillId="0" borderId="0" xfId="0"/>
    <xf numFmtId="0" fontId="0" fillId="0" borderId="0" xfId="0" applyAlignment="1">
      <alignment horizontal="left" vertical="center"/>
    </xf>
    <xf numFmtId="0" fontId="2" fillId="0" borderId="0" xfId="0" applyFont="1" applyAlignment="1">
      <alignment horizontal="left" vertical="center"/>
    </xf>
    <xf numFmtId="0" fontId="2" fillId="0" borderId="0" xfId="0" applyFont="1" applyAlignment="1">
      <alignment vertical="center"/>
    </xf>
    <xf numFmtId="0" fontId="0" fillId="0" borderId="0" xfId="0" applyAlignment="1">
      <alignment horizontal="center" vertical="center"/>
    </xf>
    <xf numFmtId="10" fontId="1" fillId="0" borderId="0" xfId="0" applyNumberFormat="1" applyFont="1" applyAlignment="1">
      <alignment vertical="center"/>
    </xf>
    <xf numFmtId="0" fontId="1" fillId="0" borderId="0" xfId="0" applyFont="1" applyAlignment="1">
      <alignment vertical="center"/>
    </xf>
    <xf numFmtId="0" fontId="2" fillId="0" borderId="5" xfId="0" applyFont="1" applyBorder="1" applyAlignment="1">
      <alignment vertical="center"/>
    </xf>
    <xf numFmtId="0" fontId="0" fillId="0" borderId="6" xfId="0" applyBorder="1" applyAlignment="1">
      <alignment vertical="center"/>
    </xf>
    <xf numFmtId="0" fontId="1" fillId="0" borderId="6" xfId="0" applyFont="1" applyBorder="1" applyAlignment="1">
      <alignment horizontal="left" vertical="top" wrapText="1"/>
    </xf>
    <xf numFmtId="0" fontId="0" fillId="0" borderId="7" xfId="0" applyBorder="1" applyAlignment="1">
      <alignment horizontal="left" vertical="center"/>
    </xf>
    <xf numFmtId="0" fontId="0" fillId="0" borderId="7" xfId="0" applyBorder="1" applyAlignment="1">
      <alignment vertical="center"/>
    </xf>
    <xf numFmtId="0" fontId="1" fillId="0" borderId="7" xfId="0" applyFont="1" applyBorder="1" applyAlignment="1">
      <alignment horizontal="left" vertical="top" wrapText="1"/>
    </xf>
    <xf numFmtId="0" fontId="2" fillId="0" borderId="7" xfId="0" applyFont="1" applyBorder="1" applyAlignment="1">
      <alignment vertical="center"/>
    </xf>
    <xf numFmtId="0" fontId="1" fillId="0" borderId="0" xfId="0" applyFont="1" applyAlignment="1">
      <alignment horizontal="left" vertical="top" wrapText="1"/>
    </xf>
    <xf numFmtId="0" fontId="0" fillId="0" borderId="3" xfId="0" applyBorder="1" applyAlignment="1">
      <alignment vertical="center"/>
    </xf>
    <xf numFmtId="0" fontId="1" fillId="0" borderId="0" xfId="0" applyFont="1" applyAlignment="1">
      <alignment horizontal="left" vertical="center"/>
    </xf>
    <xf numFmtId="0" fontId="1" fillId="0" borderId="3" xfId="0" applyFont="1" applyBorder="1" applyAlignment="1">
      <alignment vertical="center"/>
    </xf>
    <xf numFmtId="0" fontId="1" fillId="0" borderId="7" xfId="0" applyFont="1" applyBorder="1" applyAlignment="1">
      <alignment vertical="center"/>
    </xf>
    <xf numFmtId="0" fontId="1" fillId="0" borderId="7" xfId="0" applyFont="1" applyBorder="1" applyAlignment="1">
      <alignment horizontal="left" vertical="center"/>
    </xf>
    <xf numFmtId="0" fontId="8" fillId="0" borderId="0" xfId="0" applyFont="1" applyAlignment="1">
      <alignment vertical="center"/>
    </xf>
    <xf numFmtId="0" fontId="9" fillId="0" borderId="0" xfId="0" applyFont="1" applyAlignment="1">
      <alignment vertical="center"/>
    </xf>
    <xf numFmtId="0" fontId="1" fillId="0" borderId="9" xfId="0" applyFont="1" applyBorder="1" applyAlignment="1">
      <alignmen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vertical="center"/>
    </xf>
    <xf numFmtId="0" fontId="0" fillId="0" borderId="14" xfId="0" applyBorder="1" applyAlignment="1">
      <alignment vertical="center"/>
    </xf>
    <xf numFmtId="0" fontId="2" fillId="0" borderId="14" xfId="0" applyFont="1" applyBorder="1" applyAlignment="1">
      <alignment vertical="center"/>
    </xf>
    <xf numFmtId="0" fontId="10" fillId="0" borderId="0" xfId="1" applyAlignment="1" applyProtection="1">
      <alignment horizontal="left" vertical="center"/>
    </xf>
    <xf numFmtId="0" fontId="0" fillId="0" borderId="0" xfId="0" applyAlignment="1">
      <alignment horizontal="left" vertical="top" wrapText="1"/>
    </xf>
    <xf numFmtId="0" fontId="0" fillId="0" borderId="0" xfId="0" applyAlignment="1">
      <alignment vertical="center"/>
    </xf>
    <xf numFmtId="0" fontId="12" fillId="0" borderId="0" xfId="0" applyFont="1" applyAlignment="1">
      <alignment horizontal="left" vertical="center" wrapText="1"/>
    </xf>
    <xf numFmtId="0" fontId="0" fillId="0" borderId="0" xfId="0" applyAlignment="1">
      <alignment horizontal="left" vertical="center" wrapText="1"/>
    </xf>
    <xf numFmtId="0" fontId="0" fillId="0" borderId="14" xfId="0" applyBorder="1" applyAlignment="1">
      <alignment horizontal="center" vertical="top" wrapText="1"/>
    </xf>
    <xf numFmtId="0" fontId="0" fillId="0" borderId="0" xfId="0" applyAlignment="1">
      <alignment horizontal="center" vertical="top" wrapText="1"/>
    </xf>
    <xf numFmtId="164" fontId="0" fillId="0" borderId="0" xfId="0" applyNumberFormat="1" applyAlignment="1">
      <alignment horizontal="left" vertical="center"/>
    </xf>
    <xf numFmtId="0" fontId="0" fillId="0" borderId="14" xfId="0" applyBorder="1" applyAlignment="1">
      <alignment horizontal="center" vertical="center"/>
    </xf>
    <xf numFmtId="0" fontId="13" fillId="0" borderId="0" xfId="0" applyFont="1" applyAlignment="1">
      <alignment horizontal="left" vertical="center"/>
    </xf>
    <xf numFmtId="0" fontId="14" fillId="0" borderId="0" xfId="0" applyFont="1" applyAlignment="1">
      <alignment horizontal="left" vertical="center"/>
    </xf>
    <xf numFmtId="0" fontId="0" fillId="0" borderId="14" xfId="0" applyBorder="1" applyAlignment="1">
      <alignment horizontal="left" vertical="top"/>
    </xf>
    <xf numFmtId="0" fontId="0" fillId="0" borderId="0" xfId="0" applyAlignment="1">
      <alignment horizontal="left" vertical="top"/>
    </xf>
    <xf numFmtId="0" fontId="14" fillId="0" borderId="0" xfId="0" applyFont="1" applyAlignment="1">
      <alignment horizontal="left" vertical="center" wrapText="1"/>
    </xf>
    <xf numFmtId="0" fontId="14" fillId="0" borderId="0" xfId="0" applyFont="1" applyAlignment="1">
      <alignment horizontal="center" vertical="center"/>
    </xf>
    <xf numFmtId="0" fontId="15" fillId="0" borderId="0" xfId="0" applyFont="1" applyAlignment="1">
      <alignment vertical="center"/>
    </xf>
    <xf numFmtId="164" fontId="0" fillId="0" borderId="0" xfId="0" applyNumberFormat="1" applyAlignment="1">
      <alignment vertical="center"/>
    </xf>
    <xf numFmtId="0" fontId="1" fillId="0" borderId="14" xfId="0" applyFont="1" applyBorder="1" applyAlignment="1">
      <alignment horizontal="left" vertical="center"/>
    </xf>
    <xf numFmtId="0" fontId="7" fillId="0" borderId="0" xfId="0" applyFont="1" applyAlignment="1">
      <alignment horizontal="left" vertical="center"/>
    </xf>
    <xf numFmtId="0" fontId="15" fillId="0" borderId="0" xfId="0" applyFont="1" applyAlignment="1">
      <alignment horizontal="left" vertical="center"/>
    </xf>
    <xf numFmtId="0" fontId="15" fillId="0" borderId="11" xfId="0" applyFont="1" applyBorder="1" applyAlignment="1">
      <alignment horizontal="left" vertical="center"/>
    </xf>
    <xf numFmtId="0" fontId="15" fillId="0" borderId="12" xfId="0" applyFont="1" applyBorder="1" applyAlignment="1">
      <alignment horizontal="left" vertical="center"/>
    </xf>
    <xf numFmtId="0" fontId="15" fillId="0" borderId="10" xfId="0" applyFont="1" applyBorder="1" applyAlignment="1">
      <alignment horizontal="left" vertical="center"/>
    </xf>
    <xf numFmtId="0" fontId="5" fillId="0" borderId="9" xfId="0" applyFont="1" applyBorder="1" applyAlignment="1">
      <alignment vertical="top"/>
    </xf>
    <xf numFmtId="0" fontId="1" fillId="0" borderId="13" xfId="0" applyFont="1" applyBorder="1" applyAlignment="1">
      <alignment vertical="center"/>
    </xf>
    <xf numFmtId="0" fontId="1" fillId="0" borderId="5" xfId="0" applyFont="1" applyBorder="1" applyAlignment="1">
      <alignment vertical="center"/>
    </xf>
    <xf numFmtId="0" fontId="0" fillId="0" borderId="0" xfId="0" applyAlignment="1">
      <alignment vertical="top"/>
    </xf>
    <xf numFmtId="0" fontId="0" fillId="0" borderId="0" xfId="0" applyAlignment="1">
      <alignment horizontal="right" vertical="center"/>
    </xf>
    <xf numFmtId="0" fontId="2" fillId="0" borderId="0" xfId="0" applyFont="1" applyAlignment="1">
      <alignment horizontal="right" vertical="center"/>
    </xf>
    <xf numFmtId="0" fontId="0" fillId="0" borderId="5" xfId="0" applyBorder="1" applyAlignment="1">
      <alignment vertical="center"/>
    </xf>
    <xf numFmtId="0" fontId="0" fillId="0" borderId="13" xfId="0" applyBorder="1" applyAlignment="1">
      <alignment vertical="center"/>
    </xf>
    <xf numFmtId="0" fontId="3" fillId="0" borderId="0" xfId="0" applyFont="1" applyAlignment="1">
      <alignment vertical="center"/>
    </xf>
    <xf numFmtId="0" fontId="6" fillId="0" borderId="0" xfId="0" applyFont="1" applyAlignment="1">
      <alignment horizontal="center" vertical="top"/>
    </xf>
    <xf numFmtId="0" fontId="6" fillId="0" borderId="5" xfId="0" applyFont="1" applyBorder="1" applyAlignment="1">
      <alignment horizontal="center" vertical="top"/>
    </xf>
    <xf numFmtId="0" fontId="1" fillId="0" borderId="12" xfId="0" applyFont="1" applyBorder="1" applyAlignment="1">
      <alignment horizontal="right" vertical="center"/>
    </xf>
    <xf numFmtId="0" fontId="1" fillId="0" borderId="0" xfId="0" applyFont="1" applyAlignment="1">
      <alignment horizontal="right" vertical="center"/>
    </xf>
    <xf numFmtId="0" fontId="0" fillId="2" borderId="4" xfId="0" applyFill="1" applyBorder="1" applyAlignment="1" applyProtection="1">
      <alignment horizontal="left" vertical="center"/>
      <protection locked="0"/>
    </xf>
    <xf numFmtId="0" fontId="1" fillId="0" borderId="2" xfId="0" applyFont="1" applyBorder="1" applyAlignment="1">
      <alignment horizontal="right" vertical="center"/>
    </xf>
    <xf numFmtId="0" fontId="1" fillId="0" borderId="4" xfId="0" applyFont="1" applyBorder="1" applyAlignment="1">
      <alignment horizontal="right" vertical="center"/>
    </xf>
    <xf numFmtId="0" fontId="0" fillId="2" borderId="3" xfId="0" applyFill="1" applyBorder="1" applyAlignment="1" applyProtection="1">
      <alignment horizontal="left" vertical="center"/>
      <protection locked="0"/>
    </xf>
    <xf numFmtId="0" fontId="0" fillId="2" borderId="1" xfId="0" applyFill="1" applyBorder="1" applyAlignment="1" applyProtection="1">
      <alignment horizontal="left" vertical="center"/>
      <protection locked="0"/>
    </xf>
    <xf numFmtId="0" fontId="0" fillId="2" borderId="4" xfId="0" applyFill="1" applyBorder="1" applyAlignment="1" applyProtection="1">
      <alignment horizontal="center" vertical="center"/>
      <protection locked="0"/>
    </xf>
    <xf numFmtId="0" fontId="11" fillId="0" borderId="11" xfId="0" applyFont="1" applyBorder="1" applyAlignment="1">
      <alignment horizontal="right" vertical="top"/>
    </xf>
    <xf numFmtId="0" fontId="11" fillId="0" borderId="6" xfId="0" applyFont="1" applyBorder="1" applyAlignment="1">
      <alignment horizontal="right" vertical="top"/>
    </xf>
    <xf numFmtId="0" fontId="1" fillId="0" borderId="10" xfId="0" applyFont="1" applyBorder="1" applyAlignment="1">
      <alignment horizontal="right" vertical="top"/>
    </xf>
    <xf numFmtId="0" fontId="1" fillId="0" borderId="7" xfId="0" applyFont="1" applyBorder="1" applyAlignment="1">
      <alignment horizontal="right" vertical="top"/>
    </xf>
    <xf numFmtId="0" fontId="1" fillId="0" borderId="12" xfId="0" applyFont="1" applyBorder="1" applyAlignment="1">
      <alignment horizontal="right" vertical="top"/>
    </xf>
    <xf numFmtId="0" fontId="1" fillId="0" borderId="0" xfId="0" applyFont="1" applyAlignment="1">
      <alignment horizontal="right" vertical="top"/>
    </xf>
    <xf numFmtId="0" fontId="1" fillId="0" borderId="11" xfId="0" applyFont="1" applyBorder="1" applyAlignment="1">
      <alignment horizontal="right" vertical="top"/>
    </xf>
    <xf numFmtId="0" fontId="1" fillId="0" borderId="6" xfId="0" applyFont="1" applyBorder="1" applyAlignment="1">
      <alignment horizontal="right" vertical="top"/>
    </xf>
    <xf numFmtId="0" fontId="1" fillId="0" borderId="10" xfId="0" applyFont="1" applyBorder="1" applyAlignment="1">
      <alignment horizontal="right" vertical="center"/>
    </xf>
    <xf numFmtId="0" fontId="1" fillId="0" borderId="7" xfId="0" applyFont="1" applyBorder="1" applyAlignment="1">
      <alignment horizontal="right" vertical="center"/>
    </xf>
    <xf numFmtId="0" fontId="4" fillId="4" borderId="16" xfId="0" applyFont="1" applyFill="1" applyBorder="1" applyAlignment="1">
      <alignment horizontal="center" vertical="center"/>
    </xf>
    <xf numFmtId="0" fontId="4" fillId="4" borderId="1" xfId="0" applyFont="1" applyFill="1" applyBorder="1" applyAlignment="1">
      <alignment horizontal="center" vertical="center"/>
    </xf>
    <xf numFmtId="0" fontId="0" fillId="0" borderId="0" xfId="0" applyAlignment="1">
      <alignment horizontal="left" vertical="center"/>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164" fontId="0" fillId="0" borderId="0" xfId="0" applyNumberFormat="1" applyAlignment="1">
      <alignment horizontal="left" vertical="center"/>
    </xf>
    <xf numFmtId="0" fontId="0" fillId="2" borderId="2" xfId="0" applyFill="1" applyBorder="1" applyAlignment="1" applyProtection="1">
      <alignment horizontal="left" vertical="center"/>
      <protection locked="0"/>
    </xf>
    <xf numFmtId="0" fontId="0" fillId="0" borderId="0" xfId="0" applyAlignment="1">
      <alignment horizontal="left" vertical="top" wrapText="1"/>
    </xf>
    <xf numFmtId="0" fontId="11" fillId="0" borderId="0" xfId="0" applyFont="1" applyAlignment="1">
      <alignment horizontal="left" vertical="center"/>
    </xf>
    <xf numFmtId="0" fontId="0" fillId="2" borderId="1" xfId="0" applyFill="1" applyBorder="1" applyAlignment="1" applyProtection="1">
      <alignment horizontal="center" vertical="center"/>
      <protection locked="0"/>
    </xf>
    <xf numFmtId="0" fontId="7" fillId="0" borderId="0" xfId="0" applyFont="1" applyAlignment="1">
      <alignment horizontal="left" vertical="center"/>
    </xf>
    <xf numFmtId="0" fontId="0" fillId="2" borderId="10"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7" fillId="0" borderId="0" xfId="0" applyFont="1" applyAlignment="1">
      <alignment horizontal="left" vertical="center" wrapText="1"/>
    </xf>
    <xf numFmtId="0" fontId="0" fillId="2" borderId="10"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0" borderId="0" xfId="0" applyAlignment="1">
      <alignment horizontal="right" vertical="center"/>
    </xf>
    <xf numFmtId="0" fontId="0" fillId="0" borderId="5" xfId="0" applyBorder="1" applyAlignment="1">
      <alignment horizontal="left" vertical="center"/>
    </xf>
    <xf numFmtId="0" fontId="0" fillId="2" borderId="1" xfId="0" applyFill="1" applyBorder="1" applyAlignment="1" applyProtection="1">
      <alignment horizontal="left" vertical="top" wrapText="1"/>
      <protection locked="0"/>
    </xf>
    <xf numFmtId="0" fontId="1" fillId="2" borderId="2" xfId="0" applyFont="1" applyFill="1" applyBorder="1" applyAlignment="1" applyProtection="1">
      <alignment horizontal="left" vertical="center"/>
      <protection locked="0"/>
    </xf>
    <xf numFmtId="0" fontId="1" fillId="2" borderId="4" xfId="0" applyFont="1" applyFill="1" applyBorder="1" applyAlignment="1" applyProtection="1">
      <alignment horizontal="left" vertical="center"/>
      <protection locked="0"/>
    </xf>
    <xf numFmtId="0" fontId="1" fillId="2" borderId="3" xfId="0" applyFont="1" applyFill="1" applyBorder="1" applyAlignment="1" applyProtection="1">
      <alignment horizontal="left" vertical="center"/>
      <protection locked="0"/>
    </xf>
    <xf numFmtId="0" fontId="0" fillId="2" borderId="10" xfId="0" applyFill="1" applyBorder="1" applyAlignment="1" applyProtection="1">
      <alignment horizontal="center" vertical="top" wrapText="1"/>
      <protection locked="0"/>
    </xf>
    <xf numFmtId="0" fontId="0" fillId="2" borderId="7" xfId="0" applyFill="1" applyBorder="1" applyAlignment="1" applyProtection="1">
      <alignment horizontal="center" vertical="top" wrapText="1"/>
      <protection locked="0"/>
    </xf>
    <xf numFmtId="0" fontId="0" fillId="2" borderId="13" xfId="0" applyFill="1" applyBorder="1" applyAlignment="1" applyProtection="1">
      <alignment horizontal="center" vertical="top" wrapText="1"/>
      <protection locked="0"/>
    </xf>
    <xf numFmtId="0" fontId="0" fillId="2" borderId="12" xfId="0" applyFill="1" applyBorder="1" applyAlignment="1" applyProtection="1">
      <alignment horizontal="center" vertical="top" wrapText="1"/>
      <protection locked="0"/>
    </xf>
    <xf numFmtId="0" fontId="0" fillId="2" borderId="0" xfId="0" applyFill="1" applyAlignment="1" applyProtection="1">
      <alignment horizontal="center" vertical="top" wrapText="1"/>
      <protection locked="0"/>
    </xf>
    <xf numFmtId="0" fontId="0" fillId="2" borderId="5" xfId="0" applyFill="1" applyBorder="1" applyAlignment="1" applyProtection="1">
      <alignment horizontal="center" vertical="top" wrapText="1"/>
      <protection locked="0"/>
    </xf>
    <xf numFmtId="0" fontId="0" fillId="2" borderId="11" xfId="0" applyFill="1" applyBorder="1" applyAlignment="1" applyProtection="1">
      <alignment horizontal="center" vertical="top" wrapText="1"/>
      <protection locked="0"/>
    </xf>
    <xf numFmtId="0" fontId="0" fillId="2" borderId="6" xfId="0" applyFill="1" applyBorder="1" applyAlignment="1" applyProtection="1">
      <alignment horizontal="center" vertical="top" wrapText="1"/>
      <protection locked="0"/>
    </xf>
    <xf numFmtId="0" fontId="0" fillId="2" borderId="9" xfId="0" applyFill="1" applyBorder="1" applyAlignment="1" applyProtection="1">
      <alignment horizontal="center" vertical="top" wrapText="1"/>
      <protection locked="0"/>
    </xf>
    <xf numFmtId="0" fontId="12" fillId="0" borderId="0" xfId="0" applyFont="1" applyAlignment="1">
      <alignment horizontal="left" vertical="top" wrapText="1"/>
    </xf>
    <xf numFmtId="0" fontId="10" fillId="0" borderId="0" xfId="1" applyAlignment="1" applyProtection="1">
      <alignment horizontal="left" vertical="center"/>
    </xf>
    <xf numFmtId="0" fontId="4" fillId="4" borderId="2"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3" xfId="0" applyFont="1" applyFill="1" applyBorder="1" applyAlignment="1">
      <alignment horizontal="center" vertical="center"/>
    </xf>
    <xf numFmtId="0" fontId="11" fillId="0" borderId="4" xfId="0" applyFont="1" applyBorder="1" applyAlignment="1">
      <alignment horizontal="left" vertical="center"/>
    </xf>
    <xf numFmtId="0" fontId="11" fillId="0" borderId="3" xfId="0" applyFont="1" applyBorder="1" applyAlignment="1">
      <alignment horizontal="left" vertical="center"/>
    </xf>
    <xf numFmtId="0" fontId="0" fillId="0" borderId="2" xfId="0" applyBorder="1" applyAlignment="1">
      <alignment horizontal="right" vertical="center"/>
    </xf>
    <xf numFmtId="0" fontId="0" fillId="0" borderId="4" xfId="0" applyBorder="1" applyAlignment="1">
      <alignment horizontal="right" vertical="center"/>
    </xf>
    <xf numFmtId="0" fontId="0" fillId="2" borderId="9" xfId="0" applyFill="1" applyBorder="1" applyAlignment="1" applyProtection="1">
      <alignment horizontal="left" vertical="center"/>
      <protection locked="0"/>
    </xf>
    <xf numFmtId="0" fontId="0" fillId="2" borderId="8" xfId="0" applyFill="1" applyBorder="1" applyAlignment="1" applyProtection="1">
      <alignment horizontal="left" vertical="center"/>
      <protection locked="0"/>
    </xf>
    <xf numFmtId="0" fontId="3" fillId="0" borderId="10" xfId="1" applyFont="1" applyBorder="1" applyAlignment="1" applyProtection="1">
      <alignment horizontal="left" vertical="center" wrapText="1" indent="1"/>
    </xf>
    <xf numFmtId="0" fontId="3" fillId="0" borderId="7" xfId="1" applyFont="1" applyBorder="1" applyAlignment="1" applyProtection="1">
      <alignment horizontal="left" vertical="center" wrapText="1" indent="1"/>
    </xf>
    <xf numFmtId="0" fontId="3" fillId="0" borderId="13" xfId="1" applyFont="1" applyBorder="1" applyAlignment="1" applyProtection="1">
      <alignment horizontal="left" vertical="center" wrapText="1" indent="1"/>
    </xf>
    <xf numFmtId="0" fontId="3" fillId="0" borderId="11" xfId="1" applyFont="1" applyBorder="1" applyAlignment="1" applyProtection="1">
      <alignment horizontal="left" vertical="center" wrapText="1" indent="1"/>
    </xf>
    <xf numFmtId="0" fontId="3" fillId="0" borderId="6" xfId="1" applyFont="1" applyBorder="1" applyAlignment="1" applyProtection="1">
      <alignment horizontal="left" vertical="center" wrapText="1" indent="1"/>
    </xf>
    <xf numFmtId="0" fontId="3" fillId="0" borderId="9" xfId="1" applyFont="1" applyBorder="1" applyAlignment="1" applyProtection="1">
      <alignment horizontal="left" vertical="center" wrapText="1" indent="1"/>
    </xf>
    <xf numFmtId="0" fontId="0" fillId="2" borderId="12"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5" xfId="0" applyFill="1" applyBorder="1" applyAlignment="1" applyProtection="1">
      <alignment horizontal="left" vertical="top" wrapText="1"/>
      <protection locked="0"/>
    </xf>
    <xf numFmtId="0" fontId="1" fillId="2" borderId="1" xfId="0" applyFont="1" applyFill="1" applyBorder="1" applyAlignment="1" applyProtection="1">
      <alignment horizontal="left" vertical="center"/>
      <protection locked="0"/>
    </xf>
    <xf numFmtId="0" fontId="1" fillId="2" borderId="9" xfId="0" applyFont="1" applyFill="1" applyBorder="1" applyAlignment="1" applyProtection="1">
      <alignment horizontal="left" vertical="center"/>
      <protection locked="0"/>
    </xf>
    <xf numFmtId="0" fontId="1" fillId="2" borderId="8" xfId="0" applyFont="1" applyFill="1" applyBorder="1" applyAlignment="1" applyProtection="1">
      <alignment horizontal="left" vertical="center"/>
      <protection locked="0"/>
    </xf>
    <xf numFmtId="165" fontId="1" fillId="2" borderId="3" xfId="0" applyNumberFormat="1" applyFont="1" applyFill="1" applyBorder="1" applyAlignment="1" applyProtection="1">
      <alignment horizontal="left" vertical="center"/>
      <protection locked="0"/>
    </xf>
    <xf numFmtId="165" fontId="1" fillId="2" borderId="1" xfId="0" applyNumberFormat="1" applyFont="1" applyFill="1" applyBorder="1" applyAlignment="1" applyProtection="1">
      <alignment horizontal="left" vertical="center"/>
      <protection locked="0"/>
    </xf>
    <xf numFmtId="0" fontId="1" fillId="0" borderId="2" xfId="0" applyFont="1" applyBorder="1" applyAlignment="1">
      <alignment horizontal="left" vertical="center" indent="1"/>
    </xf>
    <xf numFmtId="0" fontId="1" fillId="0" borderId="4" xfId="0" applyFont="1" applyBorder="1" applyAlignment="1">
      <alignment horizontal="left" vertical="center" indent="1"/>
    </xf>
    <xf numFmtId="0" fontId="1" fillId="0" borderId="3" xfId="0" applyFont="1" applyBorder="1" applyAlignment="1">
      <alignment horizontal="left" vertical="center" indent="1"/>
    </xf>
    <xf numFmtId="0" fontId="1" fillId="2" borderId="10" xfId="0" applyFont="1" applyFill="1" applyBorder="1" applyAlignment="1" applyProtection="1">
      <alignment horizontal="left" vertical="top" wrapText="1"/>
      <protection locked="0"/>
    </xf>
    <xf numFmtId="0" fontId="1" fillId="2" borderId="7" xfId="0" applyFont="1" applyFill="1" applyBorder="1" applyAlignment="1" applyProtection="1">
      <alignment horizontal="left" vertical="top" wrapText="1"/>
      <protection locked="0"/>
    </xf>
    <xf numFmtId="0" fontId="1" fillId="2" borderId="13" xfId="0" applyFont="1" applyFill="1" applyBorder="1" applyAlignment="1" applyProtection="1">
      <alignment horizontal="left" vertical="top" wrapText="1"/>
      <protection locked="0"/>
    </xf>
    <xf numFmtId="0" fontId="1" fillId="2" borderId="12" xfId="0" applyFont="1" applyFill="1" applyBorder="1" applyAlignment="1" applyProtection="1">
      <alignment horizontal="left" vertical="top" wrapText="1"/>
      <protection locked="0"/>
    </xf>
    <xf numFmtId="0" fontId="1" fillId="2" borderId="0" xfId="0" applyFont="1" applyFill="1" applyAlignment="1" applyProtection="1">
      <alignment horizontal="left" vertical="top" wrapText="1"/>
      <protection locked="0"/>
    </xf>
    <xf numFmtId="0" fontId="1" fillId="2" borderId="5" xfId="0" applyFont="1" applyFill="1" applyBorder="1" applyAlignment="1" applyProtection="1">
      <alignment horizontal="left" vertical="top" wrapText="1"/>
      <protection locked="0"/>
    </xf>
    <xf numFmtId="0" fontId="1" fillId="2" borderId="11" xfId="0" applyFont="1" applyFill="1" applyBorder="1" applyAlignment="1" applyProtection="1">
      <alignment horizontal="left" vertical="top" wrapText="1"/>
      <protection locked="0"/>
    </xf>
    <xf numFmtId="0" fontId="1" fillId="2" borderId="6" xfId="0" applyFont="1" applyFill="1" applyBorder="1" applyAlignment="1" applyProtection="1">
      <alignment horizontal="left" vertical="top" wrapText="1"/>
      <protection locked="0"/>
    </xf>
    <xf numFmtId="0" fontId="1" fillId="2" borderId="9" xfId="0" applyFont="1" applyFill="1" applyBorder="1" applyAlignment="1" applyProtection="1">
      <alignment horizontal="left" vertical="top" wrapText="1"/>
      <protection locked="0"/>
    </xf>
    <xf numFmtId="0" fontId="0" fillId="3" borderId="2" xfId="0" applyFill="1" applyBorder="1" applyAlignment="1">
      <alignment horizontal="left" vertical="top" wrapText="1"/>
    </xf>
    <xf numFmtId="0" fontId="0" fillId="3" borderId="4" xfId="0" applyFill="1" applyBorder="1" applyAlignment="1">
      <alignment horizontal="left" vertical="top" wrapText="1"/>
    </xf>
    <xf numFmtId="0" fontId="0" fillId="3" borderId="3" xfId="0" applyFill="1" applyBorder="1" applyAlignment="1">
      <alignment horizontal="left" vertical="top" wrapText="1"/>
    </xf>
    <xf numFmtId="0" fontId="0" fillId="0" borderId="10" xfId="0" applyBorder="1" applyAlignment="1">
      <alignment horizontal="right" vertical="center"/>
    </xf>
    <xf numFmtId="0" fontId="0" fillId="0" borderId="7" xfId="0" applyBorder="1" applyAlignment="1">
      <alignment horizontal="right" vertical="center"/>
    </xf>
    <xf numFmtId="0" fontId="0" fillId="3" borderId="1" xfId="0" applyFill="1" applyBorder="1" applyAlignment="1">
      <alignment horizontal="center" vertical="center" wrapText="1"/>
    </xf>
    <xf numFmtId="164" fontId="0" fillId="3" borderId="1" xfId="0" applyNumberFormat="1" applyFill="1" applyBorder="1" applyAlignment="1">
      <alignment horizontal="center" vertical="center"/>
    </xf>
    <xf numFmtId="164" fontId="0" fillId="3" borderId="2" xfId="0" applyNumberFormat="1" applyFill="1" applyBorder="1" applyAlignment="1">
      <alignment horizontal="center" vertical="center"/>
    </xf>
    <xf numFmtId="0" fontId="0" fillId="3" borderId="2" xfId="0" applyFill="1" applyBorder="1" applyAlignment="1">
      <alignment horizontal="center" vertical="center"/>
    </xf>
    <xf numFmtId="0" fontId="0" fillId="3" borderId="4" xfId="0" applyFill="1" applyBorder="1" applyAlignment="1">
      <alignment horizontal="center" vertical="center"/>
    </xf>
    <xf numFmtId="0" fontId="0" fillId="3" borderId="3" xfId="0" applyFill="1" applyBorder="1" applyAlignment="1">
      <alignment horizontal="center" vertical="center"/>
    </xf>
    <xf numFmtId="164" fontId="0" fillId="3" borderId="3" xfId="0" applyNumberForma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10" fontId="1" fillId="2" borderId="1" xfId="0" applyNumberFormat="1" applyFont="1" applyFill="1" applyBorder="1" applyAlignment="1">
      <alignment horizontal="center" vertical="center"/>
    </xf>
    <xf numFmtId="0" fontId="1" fillId="3" borderId="10" xfId="0" applyFont="1" applyFill="1" applyBorder="1" applyAlignment="1">
      <alignment horizontal="center" vertical="center" wrapText="1"/>
    </xf>
    <xf numFmtId="0" fontId="1" fillId="3" borderId="7"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9" xfId="0" applyFont="1" applyFill="1" applyBorder="1" applyAlignment="1">
      <alignment horizontal="center" vertical="center"/>
    </xf>
    <xf numFmtId="0" fontId="1" fillId="0" borderId="10" xfId="0" applyFont="1" applyBorder="1" applyAlignment="1">
      <alignment horizontal="left" vertical="center" wrapText="1" indent="1"/>
    </xf>
    <xf numFmtId="0" fontId="1" fillId="0" borderId="7" xfId="0" applyFont="1" applyBorder="1" applyAlignment="1">
      <alignment horizontal="left" vertical="center" wrapText="1" indent="1"/>
    </xf>
    <xf numFmtId="0" fontId="1" fillId="0" borderId="13" xfId="0" applyFont="1" applyBorder="1" applyAlignment="1">
      <alignment horizontal="left" vertical="center" wrapText="1" indent="1"/>
    </xf>
    <xf numFmtId="0" fontId="1" fillId="0" borderId="12" xfId="0" applyFont="1" applyBorder="1" applyAlignment="1">
      <alignment horizontal="left" vertical="center" wrapText="1" indent="1"/>
    </xf>
    <xf numFmtId="0" fontId="1" fillId="0" borderId="0" xfId="0" applyFont="1" applyAlignment="1">
      <alignment horizontal="left" vertical="center" wrapText="1" indent="1"/>
    </xf>
    <xf numFmtId="0" fontId="1" fillId="0" borderId="5" xfId="0" applyFont="1" applyBorder="1" applyAlignment="1">
      <alignment horizontal="left" vertical="center" wrapText="1" indent="1"/>
    </xf>
    <xf numFmtId="0" fontId="0" fillId="0" borderId="7" xfId="0" applyBorder="1" applyAlignment="1">
      <alignment vertical="center"/>
    </xf>
    <xf numFmtId="0" fontId="0" fillId="0" borderId="13" xfId="0"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9" xfId="0" applyBorder="1" applyAlignment="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3" xfId="0" applyFill="1" applyBorder="1" applyAlignment="1">
      <alignment horizontal="center" vertical="center"/>
    </xf>
    <xf numFmtId="0" fontId="0" fillId="0" borderId="3" xfId="0" applyBorder="1" applyAlignment="1">
      <alignment horizontal="center" vertical="center"/>
    </xf>
    <xf numFmtId="0" fontId="0" fillId="2" borderId="1" xfId="0" applyFill="1" applyBorder="1" applyAlignment="1">
      <alignment horizontal="center" vertical="center"/>
    </xf>
  </cellXfs>
  <cellStyles count="2">
    <cellStyle name="Hyperlink" xfId="1" builtinId="8"/>
    <cellStyle name="Normal" xfId="0" builtinId="0"/>
  </cellStyles>
  <dxfs count="1">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9525</xdr:colOff>
          <xdr:row>263</xdr:row>
          <xdr:rowOff>0</xdr:rowOff>
        </xdr:from>
        <xdr:to>
          <xdr:col>22</xdr:col>
          <xdr:colOff>38100</xdr:colOff>
          <xdr:row>264</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263</xdr:row>
          <xdr:rowOff>0</xdr:rowOff>
        </xdr:from>
        <xdr:to>
          <xdr:col>27</xdr:col>
          <xdr:colOff>28575</xdr:colOff>
          <xdr:row>264</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267</xdr:row>
          <xdr:rowOff>0</xdr:rowOff>
        </xdr:from>
        <xdr:to>
          <xdr:col>22</xdr:col>
          <xdr:colOff>28575</xdr:colOff>
          <xdr:row>268</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267</xdr:row>
          <xdr:rowOff>0</xdr:rowOff>
        </xdr:from>
        <xdr:to>
          <xdr:col>27</xdr:col>
          <xdr:colOff>28575</xdr:colOff>
          <xdr:row>268</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277</xdr:row>
          <xdr:rowOff>0</xdr:rowOff>
        </xdr:from>
        <xdr:to>
          <xdr:col>22</xdr:col>
          <xdr:colOff>28575</xdr:colOff>
          <xdr:row>278</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277</xdr:row>
          <xdr:rowOff>0</xdr:rowOff>
        </xdr:from>
        <xdr:to>
          <xdr:col>27</xdr:col>
          <xdr:colOff>19050</xdr:colOff>
          <xdr:row>278</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20</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5</xdr:col>
          <xdr:colOff>0</xdr:colOff>
          <xdr:row>21</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5</xdr:col>
          <xdr:colOff>0</xdr:colOff>
          <xdr:row>22</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0</xdr:rowOff>
        </xdr:from>
        <xdr:to>
          <xdr:col>5</xdr:col>
          <xdr:colOff>0</xdr:colOff>
          <xdr:row>23</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0</xdr:rowOff>
        </xdr:from>
        <xdr:to>
          <xdr:col>5</xdr:col>
          <xdr:colOff>0</xdr:colOff>
          <xdr:row>24</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0</xdr:rowOff>
        </xdr:from>
        <xdr:to>
          <xdr:col>5</xdr:col>
          <xdr:colOff>0</xdr:colOff>
          <xdr:row>19</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drawing" Target="../drawings/drawing1.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printerSettings" Target="../printerSettings/printerSettings1.bin"/><Relationship Id="rId16" Type="http://schemas.openxmlformats.org/officeDocument/2006/relationships/ctrlProp" Target="../ctrlProps/ctrlProp11.xml"/><Relationship Id="rId1" Type="http://schemas.openxmlformats.org/officeDocument/2006/relationships/hyperlink" Target="http://www.conflictfreesourcing.org/conflict-minerals-reporting-template/"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2.vml"/><Relationship Id="rId15" Type="http://schemas.openxmlformats.org/officeDocument/2006/relationships/ctrlProp" Target="../ctrlProps/ctrlProp10.xml"/><Relationship Id="rId10" Type="http://schemas.openxmlformats.org/officeDocument/2006/relationships/ctrlProp" Target="../ctrlProps/ctrlProp5.xml"/><Relationship Id="rId4" Type="http://schemas.openxmlformats.org/officeDocument/2006/relationships/vmlDrawing" Target="../drawings/vmlDrawing1.v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B908E-E23F-4C36-9A9E-0DDD320809BF}">
  <dimension ref="A1:DP302"/>
  <sheetViews>
    <sheetView showGridLines="0" tabSelected="1" view="pageLayout" topLeftCell="A190" zoomScaleNormal="100" workbookViewId="0">
      <selection activeCell="O3" sqref="O3:AJ3"/>
    </sheetView>
  </sheetViews>
  <sheetFormatPr defaultColWidth="1.5703125" defaultRowHeight="15.75" customHeight="1"/>
  <cols>
    <col min="1" max="2" width="1.5703125" style="2" customWidth="1"/>
    <col min="3" max="4" width="1.7109375" style="1" customWidth="1"/>
    <col min="5" max="60" width="1.5703125" style="1" customWidth="1"/>
    <col min="61" max="16384" width="1.5703125" style="1"/>
  </cols>
  <sheetData>
    <row r="1" spans="1:62" ht="15.75" customHeight="1">
      <c r="A1" s="28"/>
      <c r="B1" s="28"/>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c r="BB1" s="25"/>
      <c r="BC1" s="25"/>
      <c r="BD1" s="25"/>
      <c r="BE1" s="25"/>
      <c r="BF1" s="25"/>
      <c r="BG1" s="25"/>
      <c r="BH1" s="25"/>
      <c r="BI1" s="60"/>
      <c r="BJ1" s="60"/>
    </row>
    <row r="2" spans="1:62" ht="23.85" customHeight="1">
      <c r="B2" s="3"/>
      <c r="C2" s="81" t="s">
        <v>0</v>
      </c>
      <c r="D2" s="81"/>
      <c r="E2" s="81"/>
      <c r="F2" s="81"/>
      <c r="G2" s="81"/>
      <c r="H2" s="81"/>
      <c r="I2" s="81"/>
      <c r="J2" s="81"/>
      <c r="K2" s="81"/>
      <c r="L2" s="81"/>
      <c r="M2" s="81"/>
      <c r="N2" s="81"/>
      <c r="O2" s="82"/>
      <c r="P2" s="82"/>
      <c r="Q2" s="82"/>
      <c r="R2" s="82"/>
      <c r="S2" s="82"/>
      <c r="T2" s="82"/>
      <c r="U2" s="82"/>
      <c r="V2" s="82"/>
      <c r="W2" s="82"/>
      <c r="X2" s="82"/>
      <c r="Y2" s="82"/>
      <c r="Z2" s="82"/>
      <c r="AA2" s="82"/>
      <c r="AB2" s="82"/>
      <c r="AC2" s="82"/>
      <c r="AD2" s="82"/>
      <c r="AE2" s="82"/>
      <c r="AF2" s="82"/>
      <c r="AG2" s="82"/>
      <c r="AH2" s="82"/>
      <c r="AI2" s="82"/>
      <c r="AJ2" s="82"/>
      <c r="AK2" s="81"/>
      <c r="AL2" s="81"/>
      <c r="AM2" s="81"/>
      <c r="AN2" s="81"/>
      <c r="AO2" s="81"/>
      <c r="AP2" s="81"/>
      <c r="AQ2" s="81"/>
      <c r="AR2" s="81"/>
      <c r="AS2" s="81"/>
      <c r="AT2" s="81"/>
      <c r="AU2" s="81"/>
      <c r="AV2" s="81"/>
      <c r="AW2" s="82"/>
      <c r="AX2" s="82"/>
      <c r="AY2" s="82"/>
      <c r="AZ2" s="82"/>
      <c r="BA2" s="82"/>
      <c r="BB2" s="82"/>
      <c r="BC2" s="82"/>
      <c r="BD2" s="82"/>
      <c r="BE2" s="82"/>
      <c r="BF2" s="82"/>
      <c r="BG2" s="31"/>
      <c r="BH2" s="31"/>
      <c r="BI2" s="31"/>
      <c r="BJ2" s="31"/>
    </row>
    <row r="3" spans="1:62" ht="15.75" customHeight="1">
      <c r="B3" s="3"/>
      <c r="C3" s="66" t="s">
        <v>1</v>
      </c>
      <c r="D3" s="67"/>
      <c r="E3" s="67"/>
      <c r="F3" s="67"/>
      <c r="G3" s="67"/>
      <c r="H3" s="67"/>
      <c r="I3" s="67"/>
      <c r="J3" s="67"/>
      <c r="K3" s="67"/>
      <c r="L3" s="67"/>
      <c r="M3" s="67"/>
      <c r="N3" s="15"/>
      <c r="O3" s="65"/>
      <c r="P3" s="65"/>
      <c r="Q3" s="65"/>
      <c r="R3" s="65"/>
      <c r="S3" s="65"/>
      <c r="T3" s="65"/>
      <c r="U3" s="65"/>
      <c r="V3" s="65"/>
      <c r="W3" s="65"/>
      <c r="X3" s="65"/>
      <c r="Y3" s="65"/>
      <c r="Z3" s="65"/>
      <c r="AA3" s="65"/>
      <c r="AB3" s="65"/>
      <c r="AC3" s="65"/>
      <c r="AD3" s="65"/>
      <c r="AE3" s="65"/>
      <c r="AF3" s="65"/>
      <c r="AG3" s="65"/>
      <c r="AH3" s="65"/>
      <c r="AI3" s="65"/>
      <c r="AJ3" s="65"/>
      <c r="AK3" s="66" t="s">
        <v>2</v>
      </c>
      <c r="AL3" s="67"/>
      <c r="AM3" s="67"/>
      <c r="AN3" s="67"/>
      <c r="AO3" s="67"/>
      <c r="AP3" s="67"/>
      <c r="AQ3" s="67"/>
      <c r="AR3" s="67"/>
      <c r="AS3" s="67"/>
      <c r="AT3" s="67"/>
      <c r="AU3" s="67"/>
      <c r="AV3" s="17"/>
      <c r="AW3" s="68"/>
      <c r="AX3" s="69"/>
      <c r="AY3" s="69"/>
      <c r="AZ3" s="69"/>
      <c r="BA3" s="69"/>
      <c r="BB3" s="69"/>
      <c r="BC3" s="69"/>
      <c r="BD3" s="69"/>
      <c r="BE3" s="69"/>
      <c r="BF3" s="69"/>
      <c r="BG3" s="31"/>
      <c r="BH3" s="31"/>
      <c r="BI3" s="31"/>
      <c r="BJ3" s="31"/>
    </row>
    <row r="4" spans="1:62" ht="15.75" customHeight="1">
      <c r="B4" s="3"/>
      <c r="C4" s="79" t="s">
        <v>3</v>
      </c>
      <c r="D4" s="80"/>
      <c r="E4" s="80"/>
      <c r="F4" s="80"/>
      <c r="G4" s="80"/>
      <c r="H4" s="80"/>
      <c r="I4" s="80"/>
      <c r="J4" s="80"/>
      <c r="K4" s="80"/>
      <c r="L4" s="80"/>
      <c r="M4" s="80"/>
      <c r="N4" s="59"/>
      <c r="O4" s="65"/>
      <c r="P4" s="65"/>
      <c r="Q4" s="65"/>
      <c r="R4" s="65"/>
      <c r="S4" s="65"/>
      <c r="T4" s="65"/>
      <c r="U4" s="65"/>
      <c r="V4" s="65"/>
      <c r="W4" s="65"/>
      <c r="X4" s="65"/>
      <c r="Y4" s="65"/>
      <c r="Z4" s="65"/>
      <c r="AA4" s="65"/>
      <c r="AB4" s="65"/>
      <c r="AC4" s="65"/>
      <c r="AD4" s="65"/>
      <c r="AE4" s="65"/>
      <c r="AF4" s="65"/>
      <c r="AG4" s="65"/>
      <c r="AH4" s="65"/>
      <c r="AI4" s="65"/>
      <c r="AJ4" s="65"/>
      <c r="AK4" s="66" t="s">
        <v>4</v>
      </c>
      <c r="AL4" s="67"/>
      <c r="AM4" s="67"/>
      <c r="AN4" s="67"/>
      <c r="AO4" s="67"/>
      <c r="AP4" s="67"/>
      <c r="AQ4" s="67"/>
      <c r="AR4" s="67"/>
      <c r="AS4" s="67"/>
      <c r="AT4" s="67"/>
      <c r="AU4" s="67"/>
      <c r="AV4" s="17"/>
      <c r="AW4" s="68"/>
      <c r="AX4" s="69"/>
      <c r="AY4" s="69"/>
      <c r="AZ4" s="69"/>
      <c r="BA4" s="69"/>
      <c r="BB4" s="69"/>
      <c r="BC4" s="69"/>
      <c r="BD4" s="69"/>
      <c r="BE4" s="69"/>
      <c r="BF4" s="69"/>
      <c r="BG4" s="31"/>
      <c r="BH4" s="31"/>
      <c r="BI4" s="31"/>
      <c r="BJ4" s="31"/>
    </row>
    <row r="5" spans="1:62" ht="15.75" customHeight="1">
      <c r="B5" s="3"/>
      <c r="C5" s="63"/>
      <c r="D5" s="64"/>
      <c r="E5" s="64"/>
      <c r="F5" s="64"/>
      <c r="G5" s="64"/>
      <c r="H5" s="64"/>
      <c r="I5" s="64"/>
      <c r="J5" s="64"/>
      <c r="K5" s="64"/>
      <c r="L5" s="64"/>
      <c r="M5" s="64"/>
      <c r="N5" s="58"/>
      <c r="O5" s="65"/>
      <c r="P5" s="65"/>
      <c r="Q5" s="65"/>
      <c r="R5" s="65"/>
      <c r="S5" s="65"/>
      <c r="T5" s="65"/>
      <c r="U5" s="65"/>
      <c r="V5" s="65"/>
      <c r="W5" s="65"/>
      <c r="X5" s="65"/>
      <c r="Y5" s="65"/>
      <c r="Z5" s="65"/>
      <c r="AA5" s="65"/>
      <c r="AB5" s="65"/>
      <c r="AC5" s="65"/>
      <c r="AD5" s="65"/>
      <c r="AE5" s="65"/>
      <c r="AF5" s="65"/>
      <c r="AG5" s="65"/>
      <c r="AH5" s="65"/>
      <c r="AI5" s="65"/>
      <c r="AJ5" s="65"/>
      <c r="AK5" s="66" t="s">
        <v>5</v>
      </c>
      <c r="AL5" s="67"/>
      <c r="AM5" s="67"/>
      <c r="AN5" s="67"/>
      <c r="AO5" s="67"/>
      <c r="AP5" s="67"/>
      <c r="AQ5" s="67"/>
      <c r="AR5" s="67"/>
      <c r="AS5" s="67"/>
      <c r="AT5" s="67"/>
      <c r="AU5" s="67"/>
      <c r="AV5" s="17"/>
      <c r="AW5" s="68"/>
      <c r="AX5" s="69"/>
      <c r="AY5" s="69"/>
      <c r="AZ5" s="69"/>
      <c r="BA5" s="69"/>
      <c r="BB5" s="69"/>
      <c r="BC5" s="69"/>
      <c r="BD5" s="69"/>
      <c r="BE5" s="69"/>
      <c r="BF5" s="69"/>
      <c r="BG5" s="31"/>
      <c r="BH5" s="31"/>
      <c r="BI5" s="31"/>
      <c r="BJ5" s="31"/>
    </row>
    <row r="6" spans="1:62" ht="15.75" customHeight="1">
      <c r="B6" s="3"/>
      <c r="C6" s="66" t="s">
        <v>6</v>
      </c>
      <c r="D6" s="67"/>
      <c r="E6" s="67"/>
      <c r="F6" s="67"/>
      <c r="G6" s="67"/>
      <c r="H6" s="67"/>
      <c r="I6" s="67"/>
      <c r="J6" s="67"/>
      <c r="K6" s="67"/>
      <c r="L6" s="67"/>
      <c r="M6" s="67"/>
      <c r="N6" s="15"/>
      <c r="O6" s="65"/>
      <c r="P6" s="65"/>
      <c r="Q6" s="65"/>
      <c r="R6" s="65"/>
      <c r="S6" s="65"/>
      <c r="T6" s="65"/>
      <c r="U6" s="65"/>
      <c r="V6" s="65"/>
      <c r="W6" s="65"/>
      <c r="X6" s="65"/>
      <c r="Y6" s="65"/>
      <c r="Z6" s="65"/>
      <c r="AA6" s="65"/>
      <c r="AB6" s="65"/>
      <c r="AC6" s="65"/>
      <c r="AD6" s="65"/>
      <c r="AE6" s="65"/>
      <c r="AF6" s="65"/>
      <c r="AG6" s="65"/>
      <c r="AH6" s="65"/>
      <c r="AI6" s="65"/>
      <c r="AJ6" s="68"/>
      <c r="AK6" s="63" t="s">
        <v>7</v>
      </c>
      <c r="AL6" s="64"/>
      <c r="AM6" s="64"/>
      <c r="AN6" s="64"/>
      <c r="AO6" s="64"/>
      <c r="AP6" s="64"/>
      <c r="AQ6" s="64"/>
      <c r="AR6" s="64"/>
      <c r="AS6" s="64"/>
      <c r="AT6" s="64"/>
      <c r="AU6" s="64"/>
      <c r="AV6" s="54"/>
      <c r="AW6" s="69"/>
      <c r="AX6" s="69"/>
      <c r="AY6" s="69"/>
      <c r="AZ6" s="69"/>
      <c r="BA6" s="69"/>
      <c r="BB6" s="69"/>
      <c r="BC6" s="69"/>
      <c r="BD6" s="69"/>
      <c r="BE6" s="69"/>
      <c r="BF6" s="69"/>
      <c r="BG6" s="31"/>
      <c r="BH6" s="31"/>
      <c r="BI6" s="31"/>
      <c r="BJ6" s="31"/>
    </row>
    <row r="7" spans="1:62" ht="15.75" customHeight="1">
      <c r="A7" s="57"/>
      <c r="B7" s="57"/>
      <c r="C7" s="66" t="s">
        <v>8</v>
      </c>
      <c r="D7" s="67"/>
      <c r="E7" s="67"/>
      <c r="F7" s="67"/>
      <c r="G7" s="67"/>
      <c r="H7" s="67"/>
      <c r="I7" s="67"/>
      <c r="J7" s="67"/>
      <c r="K7" s="67"/>
      <c r="L7" s="67"/>
      <c r="M7" s="67"/>
      <c r="N7" s="15"/>
      <c r="O7" s="65"/>
      <c r="P7" s="65"/>
      <c r="Q7" s="65"/>
      <c r="R7" s="65"/>
      <c r="S7" s="65"/>
      <c r="T7" s="65"/>
      <c r="U7" s="65"/>
      <c r="V7" s="65"/>
      <c r="W7" s="65"/>
      <c r="X7" s="65"/>
      <c r="Y7" s="65"/>
      <c r="Z7" s="65"/>
      <c r="AA7" s="65"/>
      <c r="AB7" s="65"/>
      <c r="AC7" s="65"/>
      <c r="AD7" s="65"/>
      <c r="AE7" s="65"/>
      <c r="AF7" s="65"/>
      <c r="AG7" s="65"/>
      <c r="AH7" s="65"/>
      <c r="AI7" s="65"/>
      <c r="AJ7" s="68"/>
      <c r="AK7" s="71" t="s">
        <v>9</v>
      </c>
      <c r="AL7" s="72"/>
      <c r="AM7" s="72"/>
      <c r="AN7" s="72"/>
      <c r="AO7" s="72"/>
      <c r="AP7" s="72"/>
      <c r="AQ7" s="72"/>
      <c r="AR7" s="72"/>
      <c r="AS7" s="72"/>
      <c r="AT7" s="72"/>
      <c r="AU7" s="72"/>
      <c r="AV7" s="52"/>
      <c r="AW7" s="69"/>
      <c r="AX7" s="69"/>
      <c r="AY7" s="69"/>
      <c r="AZ7" s="69"/>
      <c r="BA7" s="69"/>
      <c r="BB7" s="69"/>
      <c r="BC7" s="69"/>
      <c r="BD7" s="69"/>
      <c r="BE7" s="69"/>
      <c r="BF7" s="69"/>
      <c r="BG7" s="55"/>
      <c r="BH7" s="55"/>
      <c r="BI7" s="55"/>
      <c r="BJ7" s="55"/>
    </row>
    <row r="8" spans="1:62" ht="8.1" customHeight="1">
      <c r="B8" s="3"/>
      <c r="C8" s="56"/>
      <c r="D8" s="56"/>
      <c r="E8" s="56"/>
      <c r="F8" s="56"/>
      <c r="G8" s="56"/>
      <c r="H8" s="56"/>
      <c r="I8" s="56"/>
      <c r="J8" s="56"/>
      <c r="K8" s="56"/>
      <c r="L8" s="56"/>
      <c r="AK8" s="4"/>
      <c r="AL8" s="4"/>
      <c r="AM8" s="4"/>
      <c r="AN8" s="4"/>
      <c r="AO8" s="4"/>
      <c r="AP8" s="4"/>
      <c r="AQ8" s="4"/>
      <c r="AR8" s="4"/>
      <c r="AS8" s="4"/>
      <c r="AT8" s="4"/>
      <c r="AU8" s="4"/>
      <c r="AV8" s="4"/>
      <c r="AW8" s="55"/>
      <c r="AX8" s="55"/>
      <c r="AY8" s="55"/>
      <c r="AZ8" s="55"/>
      <c r="BA8" s="55"/>
      <c r="BB8" s="55"/>
      <c r="BC8" s="55"/>
      <c r="BD8" s="55"/>
      <c r="BE8" s="55"/>
      <c r="BF8" s="55"/>
      <c r="BG8" s="31"/>
      <c r="BH8" s="31"/>
      <c r="BI8" s="31"/>
      <c r="BJ8" s="31"/>
    </row>
    <row r="9" spans="1:62" ht="15.75" customHeight="1">
      <c r="A9" s="3"/>
      <c r="B9" s="3"/>
      <c r="C9" s="73" t="s">
        <v>10</v>
      </c>
      <c r="D9" s="74"/>
      <c r="E9" s="74"/>
      <c r="F9" s="74"/>
      <c r="G9" s="74"/>
      <c r="H9" s="74"/>
      <c r="I9" s="74"/>
      <c r="J9" s="74"/>
      <c r="K9" s="74"/>
      <c r="L9" s="74"/>
      <c r="M9" s="74"/>
      <c r="N9" s="53"/>
      <c r="O9" s="66" t="s">
        <v>11</v>
      </c>
      <c r="P9" s="67"/>
      <c r="Q9" s="67"/>
      <c r="R9" s="67"/>
      <c r="S9" s="67"/>
      <c r="T9" s="67"/>
      <c r="U9" s="67"/>
      <c r="V9" s="15"/>
      <c r="W9" s="70"/>
      <c r="X9" s="70"/>
      <c r="Y9" s="70"/>
      <c r="Z9" s="70"/>
      <c r="AA9" s="70"/>
      <c r="AB9" s="70"/>
      <c r="AC9" s="70"/>
      <c r="AD9" s="70"/>
      <c r="AE9" s="70"/>
      <c r="AF9" s="70"/>
      <c r="AG9" s="70"/>
      <c r="AH9" s="70"/>
      <c r="AI9" s="70"/>
      <c r="AJ9" s="70"/>
      <c r="AK9" s="66" t="s">
        <v>12</v>
      </c>
      <c r="AL9" s="67"/>
      <c r="AM9" s="67"/>
      <c r="AN9" s="67"/>
      <c r="AO9" s="67"/>
      <c r="AP9" s="67"/>
      <c r="AQ9" s="67"/>
      <c r="AR9" s="67"/>
      <c r="AS9" s="67"/>
      <c r="AT9" s="67"/>
      <c r="AU9" s="67"/>
      <c r="AV9" s="17"/>
      <c r="AW9" s="68"/>
      <c r="AX9" s="69"/>
      <c r="AY9" s="69"/>
      <c r="AZ9" s="69"/>
      <c r="BA9" s="69"/>
      <c r="BB9" s="69"/>
      <c r="BC9" s="69"/>
      <c r="BD9" s="69"/>
      <c r="BE9" s="69"/>
      <c r="BF9" s="69"/>
      <c r="BG9" s="31"/>
      <c r="BH9" s="31"/>
      <c r="BI9" s="31"/>
      <c r="BJ9" s="31"/>
    </row>
    <row r="10" spans="1:62" ht="15.75" customHeight="1">
      <c r="A10" s="3"/>
      <c r="B10" s="3"/>
      <c r="C10" s="75"/>
      <c r="D10" s="76"/>
      <c r="E10" s="76"/>
      <c r="F10" s="76"/>
      <c r="G10" s="76"/>
      <c r="H10" s="76"/>
      <c r="I10" s="76"/>
      <c r="J10" s="76"/>
      <c r="K10" s="76"/>
      <c r="L10" s="76"/>
      <c r="M10" s="76"/>
      <c r="N10" s="54"/>
      <c r="O10" s="66" t="s">
        <v>13</v>
      </c>
      <c r="P10" s="67"/>
      <c r="Q10" s="67"/>
      <c r="R10" s="67"/>
      <c r="S10" s="67"/>
      <c r="T10" s="67"/>
      <c r="U10" s="67"/>
      <c r="V10" s="15"/>
      <c r="W10" s="70"/>
      <c r="X10" s="70"/>
      <c r="Y10" s="70"/>
      <c r="Z10" s="70"/>
      <c r="AA10" s="70"/>
      <c r="AB10" s="70"/>
      <c r="AC10" s="70"/>
      <c r="AD10" s="70"/>
      <c r="AE10" s="70"/>
      <c r="AF10" s="70"/>
      <c r="AG10" s="70"/>
      <c r="AH10" s="70"/>
      <c r="AI10" s="70"/>
      <c r="AJ10" s="70"/>
      <c r="AK10" s="79" t="s">
        <v>14</v>
      </c>
      <c r="AL10" s="80"/>
      <c r="AM10" s="80"/>
      <c r="AN10" s="80"/>
      <c r="AO10" s="80"/>
      <c r="AP10" s="80"/>
      <c r="AQ10" s="80"/>
      <c r="AR10" s="80"/>
      <c r="AS10" s="80"/>
      <c r="AT10" s="80"/>
      <c r="AU10" s="80"/>
      <c r="AV10" s="53"/>
      <c r="AW10" s="68"/>
      <c r="AX10" s="69"/>
      <c r="AY10" s="69"/>
      <c r="AZ10" s="69"/>
      <c r="BA10" s="69"/>
      <c r="BB10" s="69"/>
      <c r="BC10" s="69"/>
      <c r="BD10" s="69"/>
      <c r="BE10" s="69"/>
      <c r="BF10" s="69"/>
      <c r="BG10" s="31"/>
      <c r="BH10" s="31"/>
      <c r="BI10" s="31"/>
      <c r="BJ10" s="31"/>
    </row>
    <row r="11" spans="1:62" ht="15.75" customHeight="1">
      <c r="B11" s="3"/>
      <c r="C11" s="77"/>
      <c r="D11" s="78"/>
      <c r="E11" s="78"/>
      <c r="F11" s="78"/>
      <c r="G11" s="78"/>
      <c r="H11" s="78"/>
      <c r="I11" s="78"/>
      <c r="J11" s="78"/>
      <c r="K11" s="78"/>
      <c r="L11" s="78"/>
      <c r="M11" s="78"/>
      <c r="N11" s="22"/>
      <c r="O11" s="66" t="s">
        <v>15</v>
      </c>
      <c r="P11" s="67"/>
      <c r="Q11" s="67"/>
      <c r="R11" s="67"/>
      <c r="S11" s="67"/>
      <c r="T11" s="67"/>
      <c r="U11" s="67"/>
      <c r="V11" s="15"/>
      <c r="W11" s="70"/>
      <c r="X11" s="70"/>
      <c r="Y11" s="70"/>
      <c r="Z11" s="70"/>
      <c r="AA11" s="70"/>
      <c r="AB11" s="70"/>
      <c r="AC11" s="70"/>
      <c r="AD11" s="70"/>
      <c r="AE11" s="70"/>
      <c r="AF11" s="70"/>
      <c r="AG11" s="70"/>
      <c r="AH11" s="70"/>
      <c r="AI11" s="70"/>
      <c r="AJ11" s="70"/>
      <c r="AK11" s="71" t="s">
        <v>16</v>
      </c>
      <c r="AL11" s="72"/>
      <c r="AM11" s="72"/>
      <c r="AN11" s="72"/>
      <c r="AO11" s="72"/>
      <c r="AP11" s="72"/>
      <c r="AQ11" s="72"/>
      <c r="AR11" s="72"/>
      <c r="AS11" s="72"/>
      <c r="AT11" s="72"/>
      <c r="AU11" s="72"/>
      <c r="AV11" s="52"/>
      <c r="AW11" s="68"/>
      <c r="AX11" s="69"/>
      <c r="AY11" s="69"/>
      <c r="AZ11" s="69"/>
      <c r="BA11" s="69"/>
      <c r="BB11" s="69"/>
      <c r="BC11" s="69"/>
      <c r="BD11" s="69"/>
      <c r="BE11" s="69"/>
      <c r="BF11" s="69"/>
      <c r="BG11" s="31"/>
      <c r="BH11" s="31"/>
      <c r="BI11" s="31"/>
      <c r="BJ11" s="31"/>
    </row>
    <row r="12" spans="1:62" ht="15.75" customHeight="1">
      <c r="C12" s="66" t="s">
        <v>17</v>
      </c>
      <c r="D12" s="67"/>
      <c r="E12" s="67"/>
      <c r="F12" s="67"/>
      <c r="G12" s="67"/>
      <c r="H12" s="67"/>
      <c r="I12" s="67"/>
      <c r="J12" s="67"/>
      <c r="K12" s="67"/>
      <c r="L12" s="67"/>
      <c r="M12" s="67"/>
      <c r="N12" s="67"/>
      <c r="O12" s="67"/>
      <c r="P12" s="67"/>
      <c r="Q12" s="67"/>
      <c r="R12" s="67"/>
      <c r="S12" s="67"/>
      <c r="T12" s="67"/>
      <c r="U12" s="67"/>
      <c r="V12" s="15"/>
      <c r="W12" s="70"/>
      <c r="X12" s="70"/>
      <c r="Y12" s="70"/>
      <c r="Z12" s="70"/>
      <c r="AA12" s="70"/>
      <c r="AB12" s="70"/>
      <c r="AC12" s="70"/>
      <c r="AD12" s="70"/>
      <c r="AE12" s="70"/>
      <c r="AF12" s="70"/>
      <c r="AG12" s="70"/>
      <c r="AH12" s="70"/>
      <c r="AI12" s="70"/>
      <c r="AJ12" s="70"/>
      <c r="AK12" s="66" t="s">
        <v>18</v>
      </c>
      <c r="AL12" s="67"/>
      <c r="AM12" s="67"/>
      <c r="AN12" s="67"/>
      <c r="AO12" s="67"/>
      <c r="AP12" s="67"/>
      <c r="AQ12" s="67"/>
      <c r="AR12" s="67"/>
      <c r="AS12" s="67"/>
      <c r="AT12" s="67"/>
      <c r="AU12" s="67"/>
      <c r="AV12" s="17"/>
      <c r="AW12" s="68"/>
      <c r="AX12" s="69"/>
      <c r="AY12" s="69"/>
      <c r="AZ12" s="69"/>
      <c r="BA12" s="69"/>
      <c r="BB12" s="69"/>
      <c r="BC12" s="69"/>
      <c r="BD12" s="69"/>
      <c r="BE12" s="69"/>
      <c r="BF12" s="69"/>
    </row>
    <row r="13" spans="1:62" ht="8.1" customHeight="1">
      <c r="A13" s="3"/>
      <c r="B13" s="3"/>
    </row>
    <row r="14" spans="1:62" ht="15.75" customHeight="1">
      <c r="A14" s="48"/>
      <c r="B14" s="48"/>
      <c r="C14" s="172" t="s">
        <v>19</v>
      </c>
      <c r="D14" s="173"/>
      <c r="E14" s="173"/>
      <c r="F14" s="173"/>
      <c r="G14" s="173"/>
      <c r="H14" s="173"/>
      <c r="I14" s="173"/>
      <c r="J14" s="173"/>
      <c r="K14" s="173"/>
      <c r="L14" s="173"/>
      <c r="M14" s="173"/>
      <c r="N14" s="173"/>
      <c r="O14" s="173"/>
      <c r="P14" s="173"/>
      <c r="Q14" s="173"/>
      <c r="R14" s="173"/>
      <c r="S14" s="173"/>
      <c r="T14" s="173"/>
      <c r="U14" s="173"/>
      <c r="V14" s="173"/>
      <c r="W14" s="173"/>
      <c r="X14" s="173"/>
      <c r="Y14" s="173"/>
      <c r="Z14" s="173"/>
      <c r="AA14" s="173"/>
      <c r="AB14" s="173"/>
      <c r="AC14" s="173"/>
      <c r="AD14" s="173"/>
      <c r="AE14" s="173"/>
      <c r="AF14" s="173"/>
      <c r="AG14" s="173"/>
      <c r="AH14" s="173"/>
      <c r="AI14" s="173"/>
      <c r="AJ14" s="173"/>
      <c r="AK14" s="173"/>
      <c r="AL14" s="173"/>
      <c r="AM14" s="173"/>
      <c r="AN14" s="173"/>
      <c r="AO14" s="173"/>
      <c r="AP14" s="173"/>
      <c r="AQ14" s="173"/>
      <c r="AR14" s="173"/>
      <c r="AS14" s="173"/>
      <c r="AT14" s="173"/>
      <c r="AU14" s="173"/>
      <c r="AV14" s="173"/>
      <c r="AW14" s="173"/>
      <c r="AX14" s="173"/>
      <c r="AY14" s="173"/>
      <c r="AZ14" s="173"/>
      <c r="BA14" s="173"/>
      <c r="BB14" s="173"/>
      <c r="BC14" s="173"/>
      <c r="BD14" s="173"/>
      <c r="BE14" s="173"/>
      <c r="BF14" s="174"/>
    </row>
    <row r="15" spans="1:62" ht="15.75" customHeight="1">
      <c r="A15" s="48"/>
      <c r="B15" s="48"/>
      <c r="C15" s="175"/>
      <c r="D15" s="176"/>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6"/>
      <c r="AL15" s="176"/>
      <c r="AM15" s="176"/>
      <c r="AN15" s="176"/>
      <c r="AO15" s="176"/>
      <c r="AP15" s="176"/>
      <c r="AQ15" s="176"/>
      <c r="AR15" s="176"/>
      <c r="AS15" s="176"/>
      <c r="AT15" s="176"/>
      <c r="AU15" s="176"/>
      <c r="AV15" s="176"/>
      <c r="AW15" s="176"/>
      <c r="AX15" s="176"/>
      <c r="AY15" s="176"/>
      <c r="AZ15" s="176"/>
      <c r="BA15" s="176"/>
      <c r="BB15" s="176"/>
      <c r="BC15" s="176"/>
      <c r="BD15" s="176"/>
      <c r="BE15" s="176"/>
      <c r="BF15" s="177"/>
      <c r="BG15" s="6"/>
      <c r="BH15" s="6"/>
    </row>
    <row r="16" spans="1:62" ht="15.75" customHeight="1">
      <c r="A16" s="48"/>
      <c r="B16" s="48"/>
      <c r="C16" s="178" t="s">
        <v>20</v>
      </c>
      <c r="D16" s="179"/>
      <c r="E16" s="179"/>
      <c r="F16" s="179"/>
      <c r="G16" s="179"/>
      <c r="H16" s="179"/>
      <c r="I16" s="179"/>
      <c r="J16" s="179"/>
      <c r="K16" s="179"/>
      <c r="L16" s="179"/>
      <c r="M16" s="179"/>
      <c r="N16" s="179"/>
      <c r="O16" s="179"/>
      <c r="P16" s="179"/>
      <c r="Q16" s="179"/>
      <c r="R16" s="179"/>
      <c r="S16" s="179"/>
      <c r="T16" s="179"/>
      <c r="U16" s="179"/>
      <c r="V16" s="179"/>
      <c r="W16" s="179"/>
      <c r="X16" s="179"/>
      <c r="Y16" s="179"/>
      <c r="Z16" s="179"/>
      <c r="AA16" s="179"/>
      <c r="AB16" s="179"/>
      <c r="AC16" s="179"/>
      <c r="AD16" s="179"/>
      <c r="AE16" s="179"/>
      <c r="AF16" s="179"/>
      <c r="AG16" s="179"/>
      <c r="AH16" s="179"/>
      <c r="AI16" s="179"/>
      <c r="AJ16" s="179"/>
      <c r="AK16" s="179"/>
      <c r="AL16" s="179"/>
      <c r="AM16" s="179"/>
      <c r="AN16" s="179"/>
      <c r="AO16" s="179"/>
      <c r="AP16" s="179"/>
      <c r="AQ16" s="179"/>
      <c r="AR16" s="179"/>
      <c r="AS16" s="179"/>
      <c r="AT16" s="179"/>
      <c r="AU16" s="179"/>
      <c r="AV16" s="179"/>
      <c r="AW16" s="179"/>
      <c r="AX16" s="179"/>
      <c r="AY16" s="179"/>
      <c r="AZ16" s="179"/>
      <c r="BA16" s="179"/>
      <c r="BB16" s="179"/>
      <c r="BC16" s="179"/>
      <c r="BD16" s="179"/>
      <c r="BE16" s="179"/>
      <c r="BF16" s="180"/>
    </row>
    <row r="17" spans="1:60" ht="15.75" customHeight="1">
      <c r="A17" s="48"/>
      <c r="B17" s="48"/>
      <c r="C17" s="181"/>
      <c r="D17" s="182"/>
      <c r="E17" s="182"/>
      <c r="F17" s="182"/>
      <c r="G17" s="182"/>
      <c r="H17" s="182"/>
      <c r="I17" s="182"/>
      <c r="J17" s="182"/>
      <c r="K17" s="182"/>
      <c r="L17" s="182"/>
      <c r="M17" s="182"/>
      <c r="N17" s="182"/>
      <c r="O17" s="182"/>
      <c r="P17" s="182"/>
      <c r="Q17" s="182"/>
      <c r="R17" s="182"/>
      <c r="S17" s="182"/>
      <c r="T17" s="182"/>
      <c r="U17" s="182"/>
      <c r="V17" s="182"/>
      <c r="W17" s="182"/>
      <c r="X17" s="182"/>
      <c r="Y17" s="182"/>
      <c r="Z17" s="182"/>
      <c r="AA17" s="182"/>
      <c r="AB17" s="182"/>
      <c r="AC17" s="182"/>
      <c r="AD17" s="182"/>
      <c r="AE17" s="182"/>
      <c r="AF17" s="182"/>
      <c r="AG17" s="182"/>
      <c r="AH17" s="182"/>
      <c r="AI17" s="182"/>
      <c r="AJ17" s="182"/>
      <c r="AK17" s="182"/>
      <c r="AL17" s="182"/>
      <c r="AM17" s="182"/>
      <c r="AN17" s="182"/>
      <c r="AO17" s="182"/>
      <c r="AP17" s="182"/>
      <c r="AQ17" s="182"/>
      <c r="AR17" s="182"/>
      <c r="AS17" s="182"/>
      <c r="AT17" s="182"/>
      <c r="AU17" s="182"/>
      <c r="AV17" s="182"/>
      <c r="AW17" s="182"/>
      <c r="AX17" s="182"/>
      <c r="AY17" s="182"/>
      <c r="AZ17" s="182"/>
      <c r="BA17" s="182"/>
      <c r="BB17" s="182"/>
      <c r="BC17" s="182"/>
      <c r="BD17" s="182"/>
      <c r="BE17" s="182"/>
      <c r="BF17" s="183"/>
    </row>
    <row r="18" spans="1:60" ht="15.75" customHeight="1">
      <c r="A18" s="48"/>
      <c r="B18" s="48"/>
      <c r="C18" s="181"/>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2"/>
      <c r="BA18" s="182"/>
      <c r="BB18" s="182"/>
      <c r="BC18" s="182"/>
      <c r="BD18" s="182"/>
      <c r="BE18" s="182"/>
      <c r="BF18" s="183"/>
    </row>
    <row r="19" spans="1:60" ht="15.75" customHeight="1">
      <c r="A19" s="48"/>
      <c r="B19" s="48"/>
      <c r="C19" s="51"/>
      <c r="D19" s="11"/>
      <c r="E19" s="11"/>
      <c r="F19" s="184" t="s">
        <v>21</v>
      </c>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4"/>
      <c r="BA19" s="184"/>
      <c r="BB19" s="184"/>
      <c r="BC19" s="184"/>
      <c r="BD19" s="184"/>
      <c r="BE19" s="184"/>
      <c r="BF19" s="185"/>
      <c r="BG19" s="31"/>
    </row>
    <row r="20" spans="1:60" ht="15.75" customHeight="1">
      <c r="A20" s="48"/>
      <c r="B20" s="48"/>
      <c r="C20" s="50"/>
      <c r="D20" s="31"/>
      <c r="E20" s="31"/>
      <c r="F20" s="186" t="s">
        <v>22</v>
      </c>
      <c r="G20" s="186"/>
      <c r="H20" s="186"/>
      <c r="I20" s="186"/>
      <c r="J20" s="186"/>
      <c r="K20" s="186"/>
      <c r="L20" s="186"/>
      <c r="M20" s="186"/>
      <c r="N20" s="186"/>
      <c r="O20" s="186"/>
      <c r="P20" s="186"/>
      <c r="Q20" s="186"/>
      <c r="R20" s="186"/>
      <c r="S20" s="186"/>
      <c r="T20" s="186"/>
      <c r="U20" s="186"/>
      <c r="V20" s="186"/>
      <c r="W20" s="186"/>
      <c r="X20" s="186"/>
      <c r="Y20" s="186"/>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c r="AZ20" s="186"/>
      <c r="BA20" s="186"/>
      <c r="BB20" s="186"/>
      <c r="BC20" s="186"/>
      <c r="BD20" s="186"/>
      <c r="BE20" s="186"/>
      <c r="BF20" s="187"/>
      <c r="BG20" s="31"/>
    </row>
    <row r="21" spans="1:60" ht="15.75" customHeight="1">
      <c r="A21" s="48"/>
      <c r="B21" s="48"/>
      <c r="C21" s="50"/>
      <c r="D21" s="31"/>
      <c r="E21" s="31"/>
      <c r="F21" s="186" t="s">
        <v>23</v>
      </c>
      <c r="G21" s="186"/>
      <c r="H21" s="186"/>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c r="AH21" s="186"/>
      <c r="AI21" s="186"/>
      <c r="AJ21" s="186"/>
      <c r="AK21" s="186"/>
      <c r="AL21" s="186"/>
      <c r="AM21" s="186"/>
      <c r="AN21" s="186"/>
      <c r="AO21" s="186"/>
      <c r="AP21" s="186"/>
      <c r="AQ21" s="186"/>
      <c r="AR21" s="186"/>
      <c r="AS21" s="186"/>
      <c r="AT21" s="186"/>
      <c r="AU21" s="186"/>
      <c r="AV21" s="186"/>
      <c r="AW21" s="186"/>
      <c r="AX21" s="186"/>
      <c r="AY21" s="186"/>
      <c r="AZ21" s="186"/>
      <c r="BA21" s="186"/>
      <c r="BB21" s="186"/>
      <c r="BC21" s="186"/>
      <c r="BD21" s="186"/>
      <c r="BE21" s="186"/>
      <c r="BF21" s="187"/>
      <c r="BG21" s="31"/>
    </row>
    <row r="22" spans="1:60" ht="15.75" customHeight="1">
      <c r="A22" s="48"/>
      <c r="B22" s="48"/>
      <c r="C22" s="50"/>
      <c r="D22" s="31"/>
      <c r="E22" s="31"/>
      <c r="F22" s="186" t="s">
        <v>24</v>
      </c>
      <c r="G22" s="186"/>
      <c r="H22" s="186"/>
      <c r="I22" s="186"/>
      <c r="J22" s="186"/>
      <c r="K22" s="186"/>
      <c r="L22" s="186"/>
      <c r="M22" s="186"/>
      <c r="N22" s="186"/>
      <c r="O22" s="186"/>
      <c r="P22" s="186"/>
      <c r="Q22" s="186"/>
      <c r="R22" s="186"/>
      <c r="S22" s="186"/>
      <c r="T22" s="186"/>
      <c r="U22" s="186"/>
      <c r="V22" s="186"/>
      <c r="W22" s="186"/>
      <c r="X22" s="186"/>
      <c r="Y22" s="186"/>
      <c r="Z22" s="186"/>
      <c r="AA22" s="186"/>
      <c r="AB22" s="186"/>
      <c r="AC22" s="186"/>
      <c r="AD22" s="186"/>
      <c r="AE22" s="186"/>
      <c r="AF22" s="186"/>
      <c r="AG22" s="186"/>
      <c r="AH22" s="186"/>
      <c r="AI22" s="186"/>
      <c r="AJ22" s="186"/>
      <c r="AK22" s="186"/>
      <c r="AL22" s="186"/>
      <c r="AM22" s="186"/>
      <c r="AN22" s="186"/>
      <c r="AO22" s="186"/>
      <c r="AP22" s="186"/>
      <c r="AQ22" s="186"/>
      <c r="AR22" s="186"/>
      <c r="AS22" s="186"/>
      <c r="AT22" s="186"/>
      <c r="AU22" s="186"/>
      <c r="AV22" s="186"/>
      <c r="AW22" s="186"/>
      <c r="AX22" s="186"/>
      <c r="AY22" s="186"/>
      <c r="AZ22" s="186"/>
      <c r="BA22" s="186"/>
      <c r="BB22" s="186"/>
      <c r="BC22" s="186"/>
      <c r="BD22" s="186"/>
      <c r="BE22" s="186"/>
      <c r="BF22" s="187"/>
      <c r="BG22" s="31"/>
    </row>
    <row r="23" spans="1:60" ht="15.75" customHeight="1">
      <c r="A23" s="48"/>
      <c r="B23" s="48"/>
      <c r="C23" s="50"/>
      <c r="D23" s="31"/>
      <c r="E23" s="31"/>
      <c r="F23" s="186" t="s">
        <v>25</v>
      </c>
      <c r="G23" s="186"/>
      <c r="H23" s="186"/>
      <c r="I23" s="186"/>
      <c r="J23" s="186"/>
      <c r="K23" s="186"/>
      <c r="L23" s="186"/>
      <c r="M23" s="186"/>
      <c r="N23" s="186"/>
      <c r="O23" s="186"/>
      <c r="P23" s="186"/>
      <c r="Q23" s="186"/>
      <c r="R23" s="186"/>
      <c r="S23" s="186"/>
      <c r="T23" s="186"/>
      <c r="U23" s="186"/>
      <c r="V23" s="186"/>
      <c r="W23" s="186"/>
      <c r="X23" s="186"/>
      <c r="Y23" s="186"/>
      <c r="Z23" s="186"/>
      <c r="AA23" s="186"/>
      <c r="AB23" s="186"/>
      <c r="AC23" s="186"/>
      <c r="AD23" s="186"/>
      <c r="AE23" s="186"/>
      <c r="AF23" s="186"/>
      <c r="AG23" s="186"/>
      <c r="AH23" s="186"/>
      <c r="AI23" s="186"/>
      <c r="AJ23" s="186"/>
      <c r="AK23" s="186"/>
      <c r="AL23" s="186"/>
      <c r="AM23" s="186"/>
      <c r="AN23" s="186"/>
      <c r="AO23" s="186"/>
      <c r="AP23" s="186"/>
      <c r="AQ23" s="186"/>
      <c r="AR23" s="186"/>
      <c r="AS23" s="186"/>
      <c r="AT23" s="186"/>
      <c r="AU23" s="186"/>
      <c r="AV23" s="186"/>
      <c r="AW23" s="186"/>
      <c r="AX23" s="186"/>
      <c r="AY23" s="186"/>
      <c r="AZ23" s="186"/>
      <c r="BA23" s="186"/>
      <c r="BB23" s="186"/>
      <c r="BC23" s="186"/>
      <c r="BD23" s="186"/>
      <c r="BE23" s="186"/>
      <c r="BF23" s="187"/>
      <c r="BG23" s="31"/>
    </row>
    <row r="24" spans="1:60" ht="15.75" customHeight="1">
      <c r="A24" s="48"/>
      <c r="B24" s="48"/>
      <c r="C24" s="49"/>
      <c r="D24" s="8"/>
      <c r="E24" s="8"/>
      <c r="F24" s="188" t="s">
        <v>26</v>
      </c>
      <c r="G24" s="188"/>
      <c r="H24" s="188"/>
      <c r="I24" s="188"/>
      <c r="J24" s="188"/>
      <c r="K24" s="188"/>
      <c r="L24" s="188"/>
      <c r="M24" s="188"/>
      <c r="N24" s="188"/>
      <c r="O24" s="188"/>
      <c r="P24" s="188"/>
      <c r="Q24" s="188"/>
      <c r="R24" s="188"/>
      <c r="S24" s="188"/>
      <c r="T24" s="188"/>
      <c r="U24" s="188"/>
      <c r="V24" s="188"/>
      <c r="W24" s="188"/>
      <c r="X24" s="188"/>
      <c r="Y24" s="188"/>
      <c r="Z24" s="188"/>
      <c r="AA24" s="188"/>
      <c r="AB24" s="188"/>
      <c r="AC24" s="188"/>
      <c r="AD24" s="188"/>
      <c r="AE24" s="188"/>
      <c r="AF24" s="188"/>
      <c r="AG24" s="188"/>
      <c r="AH24" s="188"/>
      <c r="AI24" s="188"/>
      <c r="AJ24" s="188"/>
      <c r="AK24" s="188"/>
      <c r="AL24" s="188"/>
      <c r="AM24" s="188"/>
      <c r="AN24" s="188"/>
      <c r="AO24" s="188"/>
      <c r="AP24" s="188"/>
      <c r="AQ24" s="188"/>
      <c r="AR24" s="188"/>
      <c r="AS24" s="188"/>
      <c r="AT24" s="188"/>
      <c r="AU24" s="188"/>
      <c r="AV24" s="188"/>
      <c r="AW24" s="188"/>
      <c r="AX24" s="188"/>
      <c r="AY24" s="188"/>
      <c r="AZ24" s="188"/>
      <c r="BA24" s="188"/>
      <c r="BB24" s="188"/>
      <c r="BC24" s="188"/>
      <c r="BD24" s="188"/>
      <c r="BE24" s="188"/>
      <c r="BF24" s="189"/>
      <c r="BG24" s="31"/>
    </row>
    <row r="25" spans="1:60" ht="8.1" customHeight="1">
      <c r="A25" s="48"/>
      <c r="B25" s="48"/>
      <c r="C25" s="48"/>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row>
    <row r="26" spans="1:60" ht="8.1" customHeight="1">
      <c r="A26" s="13"/>
      <c r="B26" s="13"/>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row>
    <row r="27" spans="1:60" ht="15.75" customHeight="1">
      <c r="A27" s="3"/>
      <c r="B27" s="3"/>
      <c r="C27" s="86">
        <v>1</v>
      </c>
      <c r="D27" s="86"/>
      <c r="E27" s="83" t="s">
        <v>27</v>
      </c>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row>
    <row r="28" spans="1:60" ht="8.1" customHeight="1">
      <c r="A28" s="3"/>
      <c r="B28" s="3"/>
      <c r="C28" s="36"/>
      <c r="D28" s="36"/>
    </row>
    <row r="29" spans="1:60" ht="15.75" customHeight="1">
      <c r="A29" s="3"/>
      <c r="B29" s="3"/>
      <c r="E29" s="83" t="s">
        <v>28</v>
      </c>
      <c r="F29" s="83"/>
      <c r="G29" s="83"/>
      <c r="H29" s="83"/>
      <c r="I29" s="69"/>
      <c r="J29" s="69"/>
      <c r="K29" s="69"/>
      <c r="L29" s="69"/>
      <c r="M29" s="69"/>
      <c r="N29" s="69"/>
      <c r="O29" s="69"/>
      <c r="P29" s="69"/>
      <c r="Q29" s="69"/>
      <c r="R29" s="69"/>
      <c r="S29" s="69"/>
      <c r="T29" s="69"/>
      <c r="U29" s="69"/>
      <c r="V29" s="69"/>
      <c r="W29" s="69"/>
      <c r="X29" s="69"/>
      <c r="Y29" s="69"/>
      <c r="Z29" s="69"/>
      <c r="AA29" s="69"/>
      <c r="AB29" s="69"/>
      <c r="AC29" s="69"/>
      <c r="AD29" s="69"/>
      <c r="AE29" s="69"/>
      <c r="AF29" s="69"/>
      <c r="AI29" s="83" t="s">
        <v>29</v>
      </c>
      <c r="AJ29" s="83"/>
      <c r="AK29" s="83"/>
      <c r="AL29" s="83"/>
      <c r="AM29" s="69"/>
      <c r="AN29" s="69"/>
      <c r="AO29" s="69"/>
      <c r="AP29" s="69"/>
      <c r="AQ29" s="69"/>
      <c r="AR29" s="69"/>
      <c r="AS29" s="69"/>
      <c r="AT29" s="69"/>
      <c r="AU29" s="69"/>
      <c r="AV29" s="69"/>
      <c r="AW29" s="69"/>
      <c r="AX29" s="69"/>
      <c r="AY29" s="69"/>
      <c r="AZ29" s="69"/>
      <c r="BA29" s="69"/>
      <c r="BB29" s="69"/>
      <c r="BC29" s="69"/>
      <c r="BD29" s="69"/>
      <c r="BE29" s="69"/>
      <c r="BF29" s="69"/>
    </row>
    <row r="30" spans="1:60" ht="8.1" customHeight="1">
      <c r="A30" s="3"/>
      <c r="B30" s="3"/>
    </row>
    <row r="31" spans="1:60" ht="15.75" customHeight="1">
      <c r="A31" s="3"/>
      <c r="B31" s="3"/>
      <c r="E31" s="83" t="s">
        <v>30</v>
      </c>
      <c r="F31" s="83"/>
      <c r="G31" s="83"/>
      <c r="H31" s="83"/>
      <c r="I31" s="83"/>
      <c r="J31" s="83"/>
      <c r="K31" s="83"/>
      <c r="L31" s="83"/>
      <c r="M31" s="83"/>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row>
    <row r="32" spans="1:60" ht="15.75" customHeight="1">
      <c r="A32" s="3"/>
      <c r="B32" s="3"/>
    </row>
    <row r="33" spans="1:58" ht="15.75" customHeight="1">
      <c r="A33" s="3"/>
      <c r="B33" s="3"/>
      <c r="C33" s="86">
        <v>2</v>
      </c>
      <c r="D33" s="86"/>
      <c r="E33" s="83" t="s">
        <v>31</v>
      </c>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row>
    <row r="34" spans="1:58" ht="8.1" customHeight="1">
      <c r="A34" s="3"/>
      <c r="B34" s="3"/>
      <c r="C34" s="36"/>
      <c r="D34" s="36"/>
    </row>
    <row r="35" spans="1:58" ht="15.75" customHeight="1">
      <c r="A35" s="3"/>
      <c r="B35" s="3"/>
      <c r="E35" s="83" t="s">
        <v>28</v>
      </c>
      <c r="F35" s="83"/>
      <c r="G35" s="83"/>
      <c r="H35" s="83"/>
      <c r="I35" s="69"/>
      <c r="J35" s="69"/>
      <c r="K35" s="69"/>
      <c r="L35" s="69"/>
      <c r="M35" s="69"/>
      <c r="N35" s="69"/>
      <c r="O35" s="69"/>
      <c r="P35" s="69"/>
      <c r="Q35" s="69"/>
      <c r="R35" s="69"/>
      <c r="S35" s="69"/>
      <c r="T35" s="69"/>
      <c r="U35" s="69"/>
      <c r="V35" s="69"/>
      <c r="W35" s="69"/>
      <c r="X35" s="69"/>
      <c r="Y35" s="69"/>
      <c r="Z35" s="69"/>
      <c r="AA35" s="69"/>
      <c r="AB35" s="69"/>
      <c r="AC35" s="69"/>
      <c r="AD35" s="69"/>
      <c r="AE35" s="69"/>
      <c r="AF35" s="69"/>
      <c r="AI35" s="83" t="s">
        <v>29</v>
      </c>
      <c r="AJ35" s="83"/>
      <c r="AK35" s="83"/>
      <c r="AL35" s="83"/>
      <c r="AM35" s="69"/>
      <c r="AN35" s="69"/>
      <c r="AO35" s="69"/>
      <c r="AP35" s="69"/>
      <c r="AQ35" s="69"/>
      <c r="AR35" s="69"/>
      <c r="AS35" s="69"/>
      <c r="AT35" s="69"/>
      <c r="AU35" s="69"/>
      <c r="AV35" s="69"/>
      <c r="AW35" s="69"/>
      <c r="AX35" s="69"/>
      <c r="AY35" s="69"/>
      <c r="AZ35" s="69"/>
      <c r="BA35" s="69"/>
      <c r="BB35" s="69"/>
      <c r="BC35" s="69"/>
      <c r="BD35" s="69"/>
      <c r="BE35" s="69"/>
      <c r="BF35" s="69"/>
    </row>
    <row r="36" spans="1:58" ht="8.1" customHeight="1">
      <c r="A36" s="3"/>
      <c r="B36" s="3"/>
    </row>
    <row r="37" spans="1:58" ht="15.75" customHeight="1">
      <c r="A37" s="3"/>
      <c r="B37" s="3"/>
      <c r="E37" s="83" t="s">
        <v>30</v>
      </c>
      <c r="F37" s="83"/>
      <c r="G37" s="83"/>
      <c r="H37" s="83"/>
      <c r="I37" s="83"/>
      <c r="J37" s="83"/>
      <c r="K37" s="83"/>
      <c r="L37" s="83"/>
      <c r="M37" s="83"/>
      <c r="N37" s="69"/>
      <c r="O37" s="69"/>
      <c r="P37" s="69"/>
      <c r="Q37" s="69"/>
      <c r="R37" s="69"/>
      <c r="S37" s="69"/>
      <c r="T37" s="69"/>
      <c r="U37" s="69"/>
      <c r="V37" s="69"/>
      <c r="W37" s="69"/>
      <c r="X37" s="69"/>
      <c r="Y37" s="69"/>
      <c r="Z37" s="69"/>
      <c r="AA37" s="69"/>
      <c r="AB37" s="69"/>
      <c r="AC37" s="69"/>
      <c r="AD37" s="69"/>
      <c r="AE37" s="69"/>
      <c r="AF37" s="69"/>
      <c r="AG37" s="69"/>
      <c r="AH37" s="69"/>
      <c r="AI37" s="69"/>
      <c r="AJ37" s="69"/>
      <c r="AK37" s="69"/>
      <c r="AL37" s="69"/>
      <c r="AM37" s="69"/>
      <c r="AN37" s="69"/>
      <c r="AO37" s="69"/>
      <c r="AP37" s="69"/>
      <c r="AQ37" s="69"/>
      <c r="AR37" s="69"/>
      <c r="AS37" s="69"/>
      <c r="AT37" s="69"/>
      <c r="AU37" s="69"/>
      <c r="AV37" s="69"/>
      <c r="AW37" s="69"/>
      <c r="AX37" s="69"/>
      <c r="AY37" s="69"/>
      <c r="AZ37" s="69"/>
      <c r="BA37" s="69"/>
      <c r="BB37" s="69"/>
      <c r="BC37" s="69"/>
      <c r="BD37" s="69"/>
      <c r="BE37" s="69"/>
      <c r="BF37" s="69"/>
    </row>
    <row r="38" spans="1:58" ht="15.75" customHeight="1">
      <c r="A38" s="3"/>
      <c r="B38" s="3"/>
    </row>
    <row r="39" spans="1:58" ht="15.75" customHeight="1">
      <c r="A39" s="3"/>
      <c r="B39" s="3"/>
      <c r="C39" s="86">
        <v>3</v>
      </c>
      <c r="D39" s="86"/>
      <c r="E39" s="83" t="s">
        <v>32</v>
      </c>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N39" s="84"/>
      <c r="AO39" s="70"/>
      <c r="AP39" s="70"/>
      <c r="AQ39" s="70"/>
      <c r="AR39" s="85"/>
    </row>
    <row r="40" spans="1:58" ht="8.1" customHeight="1">
      <c r="A40" s="3"/>
      <c r="B40" s="3"/>
      <c r="C40" s="36"/>
      <c r="D40" s="36"/>
      <c r="AN40" s="4"/>
      <c r="AO40" s="4"/>
      <c r="AP40" s="4"/>
      <c r="AQ40" s="4"/>
      <c r="AR40" s="4"/>
    </row>
    <row r="41" spans="1:58" ht="15.75" customHeight="1">
      <c r="A41" s="3"/>
      <c r="B41" s="3"/>
      <c r="E41" s="83" t="s">
        <v>33</v>
      </c>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N41" s="84"/>
      <c r="AO41" s="70"/>
      <c r="AP41" s="70"/>
      <c r="AQ41" s="70"/>
      <c r="AR41" s="85"/>
    </row>
    <row r="42" spans="1:58" ht="8.1" customHeight="1">
      <c r="A42" s="3"/>
      <c r="B42" s="3"/>
      <c r="AE42" s="4"/>
      <c r="AF42" s="4"/>
      <c r="AG42" s="4"/>
      <c r="AH42" s="4"/>
      <c r="AI42" s="4"/>
    </row>
    <row r="43" spans="1:58" ht="15.75" customHeight="1">
      <c r="A43" s="3"/>
      <c r="B43" s="3"/>
      <c r="E43" s="91" t="s">
        <v>34</v>
      </c>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1"/>
      <c r="AI43" s="91"/>
      <c r="AJ43" s="91"/>
      <c r="AK43" s="91"/>
      <c r="AL43" s="91"/>
      <c r="AM43" s="91"/>
      <c r="AN43" s="91"/>
      <c r="AO43" s="91"/>
      <c r="AP43" s="91"/>
      <c r="AQ43" s="91"/>
      <c r="AR43" s="91"/>
      <c r="AS43" s="91"/>
      <c r="AT43" s="91"/>
      <c r="AU43" s="91"/>
      <c r="AV43" s="91"/>
      <c r="AW43" s="91"/>
      <c r="AX43" s="91"/>
      <c r="AY43" s="91"/>
      <c r="AZ43" s="91"/>
      <c r="BA43" s="91"/>
      <c r="BB43" s="91"/>
      <c r="BC43" s="91"/>
      <c r="BD43" s="91"/>
      <c r="BE43" s="91"/>
      <c r="BF43" s="91"/>
    </row>
    <row r="44" spans="1:58" ht="15.75" customHeight="1">
      <c r="A44" s="3"/>
      <c r="B44" s="3"/>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row>
    <row r="45" spans="1:58" ht="15.75" customHeight="1">
      <c r="A45" s="3"/>
      <c r="B45" s="3"/>
      <c r="C45" s="86">
        <v>4</v>
      </c>
      <c r="D45" s="86"/>
      <c r="E45" s="83" t="s">
        <v>35</v>
      </c>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row>
    <row r="46" spans="1:58" ht="15.75" customHeight="1">
      <c r="A46" s="3"/>
      <c r="B46" s="3"/>
      <c r="E46" s="91" t="s">
        <v>36</v>
      </c>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91"/>
      <c r="AP46" s="91"/>
      <c r="AQ46" s="91"/>
      <c r="AR46" s="91"/>
      <c r="AS46" s="91"/>
      <c r="AT46" s="91"/>
      <c r="AU46" s="91"/>
      <c r="AV46" s="91"/>
      <c r="AW46" s="91"/>
      <c r="AX46" s="91"/>
      <c r="AY46" s="91"/>
      <c r="AZ46" s="91"/>
      <c r="BA46" s="91"/>
      <c r="BB46" s="91"/>
      <c r="BC46" s="91"/>
      <c r="BD46" s="91"/>
      <c r="BE46" s="91"/>
      <c r="BF46" s="91"/>
    </row>
    <row r="47" spans="1:58" ht="8.1" customHeight="1">
      <c r="A47" s="3"/>
      <c r="B47" s="3"/>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row>
    <row r="48" spans="1:58" ht="15.75" customHeight="1">
      <c r="A48" s="3"/>
      <c r="B48" s="3"/>
      <c r="E48" s="90"/>
      <c r="F48" s="90"/>
      <c r="G48" s="90"/>
      <c r="H48" s="90"/>
      <c r="I48" s="90"/>
      <c r="J48" s="16"/>
      <c r="K48" s="16"/>
      <c r="L48" s="16"/>
      <c r="M48" s="16"/>
      <c r="N48" s="16"/>
      <c r="O48" s="16"/>
      <c r="P48" s="16"/>
      <c r="Q48" s="16"/>
      <c r="R48" s="16"/>
      <c r="S48" s="16"/>
      <c r="T48" s="16"/>
      <c r="U48" s="16"/>
      <c r="V48" s="16"/>
      <c r="W48" s="16"/>
      <c r="X48" s="16"/>
      <c r="Y48" s="16"/>
      <c r="Z48" s="16"/>
      <c r="AA48" s="16"/>
      <c r="AB48" s="16"/>
      <c r="AC48" s="16"/>
      <c r="AD48" s="16"/>
      <c r="AE48" s="16"/>
      <c r="AF48" s="16"/>
    </row>
    <row r="49" spans="1:60" ht="15.75" customHeight="1" thickBot="1">
      <c r="A49" s="3"/>
      <c r="B49" s="3"/>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row>
    <row r="50" spans="1:60" ht="15.75" customHeight="1">
      <c r="A50" s="28"/>
      <c r="B50" s="28"/>
      <c r="C50" s="25"/>
      <c r="D50" s="25"/>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row>
    <row r="51" spans="1:60" ht="15.75" customHeight="1">
      <c r="A51" s="3"/>
      <c r="B51" s="3"/>
      <c r="C51" s="86">
        <v>5</v>
      </c>
      <c r="D51" s="86"/>
      <c r="E51" s="83" t="s">
        <v>37</v>
      </c>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row>
    <row r="52" spans="1:60" ht="8.1" customHeight="1">
      <c r="A52" s="3"/>
      <c r="B52" s="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3"/>
      <c r="AX52" s="33"/>
      <c r="AY52" s="31"/>
      <c r="AZ52" s="31"/>
      <c r="BA52" s="31"/>
      <c r="BB52" s="31"/>
      <c r="BC52" s="31"/>
      <c r="BD52" s="31"/>
      <c r="BE52" s="31"/>
      <c r="BF52" s="31"/>
    </row>
    <row r="53" spans="1:60" ht="15.75" customHeight="1">
      <c r="A53" s="3"/>
      <c r="B53" s="3"/>
      <c r="E53" s="84"/>
      <c r="F53" s="70"/>
      <c r="G53" s="70"/>
      <c r="H53" s="70"/>
      <c r="I53" s="85"/>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1"/>
      <c r="AZ53" s="31"/>
      <c r="BA53" s="31"/>
      <c r="BB53" s="31"/>
      <c r="BC53" s="31"/>
      <c r="BD53" s="31"/>
      <c r="BE53" s="31"/>
      <c r="BF53" s="31"/>
    </row>
    <row r="54" spans="1:60" ht="15.75" customHeight="1">
      <c r="A54" s="3"/>
      <c r="B54" s="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1"/>
      <c r="AZ54" s="31"/>
      <c r="BA54" s="31"/>
      <c r="BB54" s="31"/>
      <c r="BC54" s="31"/>
      <c r="BD54" s="31"/>
      <c r="BE54" s="31"/>
      <c r="BF54" s="31"/>
    </row>
    <row r="55" spans="1:60" ht="15.75" customHeight="1">
      <c r="A55" s="3"/>
      <c r="B55" s="3"/>
      <c r="C55" s="86">
        <v>6</v>
      </c>
      <c r="D55" s="86"/>
      <c r="E55" s="83" t="s">
        <v>38</v>
      </c>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row>
    <row r="56" spans="1:60" ht="7.35" customHeight="1">
      <c r="A56" s="3"/>
      <c r="B56" s="3"/>
      <c r="C56" s="36"/>
      <c r="D56" s="36"/>
    </row>
    <row r="57" spans="1:60" ht="15.75" customHeight="1">
      <c r="A57" s="3"/>
      <c r="B57" s="3"/>
      <c r="C57" s="36"/>
      <c r="D57" s="36"/>
      <c r="E57" s="84"/>
      <c r="F57" s="70"/>
      <c r="G57" s="70"/>
      <c r="H57" s="70"/>
      <c r="I57" s="85"/>
      <c r="L57" s="89" t="s">
        <v>39</v>
      </c>
      <c r="M57" s="89"/>
      <c r="N57" s="89"/>
      <c r="O57" s="89"/>
      <c r="P57" s="89"/>
      <c r="Q57" s="89"/>
      <c r="R57" s="89"/>
      <c r="S57" s="89"/>
      <c r="T57" s="89"/>
      <c r="U57" s="89"/>
      <c r="V57" s="89"/>
      <c r="W57" s="89"/>
      <c r="X57" s="89"/>
      <c r="Y57" s="89"/>
      <c r="Z57" s="89"/>
      <c r="AA57" s="89"/>
      <c r="AB57" s="89"/>
      <c r="AC57" s="89"/>
      <c r="AD57" s="89"/>
      <c r="AE57" s="89"/>
      <c r="AF57" s="89"/>
      <c r="AG57" s="89"/>
      <c r="AH57" s="89"/>
    </row>
    <row r="58" spans="1:60" ht="8.1" customHeight="1">
      <c r="A58" s="3"/>
      <c r="B58" s="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1"/>
      <c r="AZ58" s="31"/>
      <c r="BA58" s="31"/>
      <c r="BB58" s="31"/>
      <c r="BC58" s="31"/>
      <c r="BD58" s="31"/>
      <c r="BE58" s="31"/>
      <c r="BF58" s="31"/>
    </row>
    <row r="59" spans="1:60" ht="15.75" customHeight="1">
      <c r="A59" s="3"/>
      <c r="B59" s="3"/>
      <c r="E59" s="83" t="s">
        <v>40</v>
      </c>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row>
    <row r="60" spans="1:60" ht="7.9" customHeight="1">
      <c r="A60" s="3"/>
      <c r="B60" s="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1"/>
      <c r="AZ60" s="31"/>
      <c r="BA60" s="31"/>
      <c r="BB60" s="31"/>
      <c r="BC60" s="31"/>
      <c r="BD60" s="31"/>
      <c r="BE60" s="31"/>
      <c r="BF60" s="31"/>
    </row>
    <row r="61" spans="1:60" ht="15.75" customHeight="1">
      <c r="A61" s="3"/>
      <c r="B61" s="3"/>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row>
    <row r="62" spans="1:60" ht="15.75" customHeight="1">
      <c r="A62" s="3"/>
      <c r="B62" s="3"/>
    </row>
    <row r="63" spans="1:60" ht="15.75" customHeight="1">
      <c r="A63" s="3"/>
      <c r="B63" s="3"/>
      <c r="C63" s="86">
        <v>7</v>
      </c>
      <c r="D63" s="86"/>
      <c r="E63" s="88" t="s">
        <v>41</v>
      </c>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8"/>
      <c r="AV63" s="88"/>
      <c r="AW63" s="88"/>
      <c r="AX63" s="88"/>
      <c r="AY63" s="88"/>
      <c r="AZ63" s="88"/>
      <c r="BA63" s="88"/>
      <c r="BB63" s="88"/>
      <c r="BC63" s="88"/>
      <c r="BD63" s="88"/>
      <c r="BE63" s="88"/>
      <c r="BF63" s="88"/>
    </row>
    <row r="64" spans="1:60" ht="8.1" customHeight="1">
      <c r="A64" s="3"/>
      <c r="B64" s="3"/>
      <c r="C64" s="36"/>
      <c r="D64" s="36"/>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row>
    <row r="65" spans="1:58" ht="15.75" customHeight="1">
      <c r="A65" s="3"/>
      <c r="B65" s="3"/>
      <c r="E65" s="90"/>
      <c r="F65" s="90"/>
      <c r="G65" s="90"/>
      <c r="H65" s="90"/>
      <c r="I65" s="90"/>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row>
    <row r="66" spans="1:58" ht="7.9" customHeight="1">
      <c r="A66" s="3"/>
      <c r="B66" s="3"/>
      <c r="E66" s="4"/>
      <c r="F66" s="4"/>
      <c r="G66" s="4"/>
      <c r="H66" s="4"/>
      <c r="I66" s="4"/>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33"/>
    </row>
    <row r="67" spans="1:58" ht="15.75" customHeight="1">
      <c r="A67" s="3"/>
      <c r="B67" s="3"/>
      <c r="E67" s="83" t="s">
        <v>42</v>
      </c>
      <c r="F67" s="83"/>
      <c r="G67" s="83"/>
      <c r="H67" s="83"/>
      <c r="I67" s="83"/>
      <c r="J67" s="83"/>
      <c r="K67" s="83"/>
      <c r="L67" s="83"/>
      <c r="M67" s="83"/>
      <c r="N67" s="83"/>
      <c r="O67" s="83"/>
      <c r="P67" s="83"/>
      <c r="Q67" s="83"/>
      <c r="R67" s="83"/>
      <c r="S67" s="83"/>
      <c r="T67" s="83"/>
      <c r="U67" s="83"/>
      <c r="V67" s="83"/>
      <c r="W67" s="83"/>
      <c r="X67" s="83"/>
      <c r="Y67" s="31"/>
      <c r="Z67" s="87"/>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65"/>
      <c r="BC67" s="65"/>
      <c r="BD67" s="65"/>
      <c r="BE67" s="65"/>
      <c r="BF67" s="68"/>
    </row>
    <row r="68" spans="1:58" ht="8.1" customHeight="1">
      <c r="A68" s="3"/>
      <c r="B68" s="3"/>
    </row>
    <row r="69" spans="1:58" ht="15.75" customHeight="1">
      <c r="A69" s="3"/>
      <c r="B69" s="3"/>
      <c r="E69" s="83" t="s">
        <v>43</v>
      </c>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31"/>
      <c r="AL69" s="87"/>
      <c r="AM69" s="65"/>
      <c r="AN69" s="65"/>
      <c r="AO69" s="65"/>
      <c r="AP69" s="65"/>
      <c r="AQ69" s="65"/>
      <c r="AR69" s="65"/>
      <c r="AS69" s="65"/>
      <c r="AT69" s="65"/>
      <c r="AU69" s="65"/>
      <c r="AV69" s="65"/>
      <c r="AW69" s="65"/>
      <c r="AX69" s="65"/>
      <c r="AY69" s="65"/>
      <c r="AZ69" s="65"/>
      <c r="BA69" s="65"/>
      <c r="BB69" s="65"/>
      <c r="BC69" s="65"/>
      <c r="BD69" s="65"/>
      <c r="BE69" s="65"/>
      <c r="BF69" s="68"/>
    </row>
    <row r="70" spans="1:58" ht="8.1" customHeight="1">
      <c r="A70" s="3"/>
      <c r="B70" s="3"/>
    </row>
    <row r="71" spans="1:58" ht="15.75" customHeight="1">
      <c r="A71" s="3"/>
      <c r="B71" s="3"/>
      <c r="E71" s="88" t="s">
        <v>44</v>
      </c>
      <c r="F71" s="88"/>
      <c r="G71" s="88"/>
      <c r="H71" s="88"/>
      <c r="I71" s="88"/>
      <c r="J71" s="88"/>
      <c r="K71" s="88"/>
      <c r="L71" s="88"/>
      <c r="M71" s="88"/>
      <c r="N71" s="88"/>
      <c r="O71" s="88"/>
      <c r="P71" s="88"/>
      <c r="Q71" s="88"/>
      <c r="R71" s="88"/>
      <c r="S71" s="88"/>
      <c r="T71" s="88"/>
      <c r="U71" s="88"/>
      <c r="V71" s="88"/>
      <c r="W71" s="88"/>
      <c r="X71" s="88"/>
      <c r="Y71" s="88"/>
      <c r="Z71" s="88"/>
      <c r="AA71" s="88"/>
      <c r="AB71" s="88"/>
      <c r="AC71" s="88"/>
      <c r="AD71" s="88"/>
      <c r="AE71" s="88"/>
      <c r="AF71" s="88"/>
      <c r="AG71" s="88"/>
      <c r="AH71" s="88"/>
      <c r="AI71" s="88"/>
      <c r="AJ71" s="88"/>
      <c r="AK71" s="88"/>
      <c r="AL71" s="88"/>
      <c r="AM71" s="88"/>
      <c r="AN71" s="88"/>
      <c r="AO71" s="88"/>
      <c r="AP71" s="88"/>
      <c r="AQ71" s="88"/>
      <c r="AR71" s="88"/>
      <c r="AS71" s="88"/>
      <c r="AT71" s="88"/>
      <c r="AU71" s="88"/>
      <c r="AV71" s="88"/>
      <c r="AW71" s="88"/>
      <c r="AX71" s="88"/>
      <c r="AY71" s="88"/>
      <c r="AZ71" s="88"/>
      <c r="BA71" s="88"/>
      <c r="BB71" s="88"/>
      <c r="BC71" s="88"/>
      <c r="BD71" s="88"/>
      <c r="BE71" s="88"/>
      <c r="BF71" s="88"/>
    </row>
    <row r="72" spans="1:58" ht="15.75" customHeight="1">
      <c r="A72" s="3"/>
      <c r="B72" s="3"/>
      <c r="E72" s="88"/>
      <c r="F72" s="88"/>
      <c r="G72" s="88"/>
      <c r="H72" s="88"/>
      <c r="I72" s="88"/>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88"/>
      <c r="AJ72" s="88"/>
      <c r="AK72" s="88"/>
      <c r="AL72" s="88"/>
      <c r="AM72" s="88"/>
      <c r="AN72" s="88"/>
      <c r="AO72" s="88"/>
      <c r="AP72" s="88"/>
      <c r="AQ72" s="88"/>
      <c r="AR72" s="88"/>
      <c r="AS72" s="88"/>
      <c r="AT72" s="88"/>
      <c r="AU72" s="88"/>
      <c r="AV72" s="88"/>
      <c r="AW72" s="88"/>
      <c r="AX72" s="88"/>
      <c r="AY72" s="88"/>
      <c r="AZ72" s="88"/>
      <c r="BA72" s="88"/>
      <c r="BB72" s="88"/>
      <c r="BC72" s="88"/>
      <c r="BD72" s="88"/>
      <c r="BE72" s="88"/>
      <c r="BF72" s="88"/>
    </row>
    <row r="73" spans="1:58" ht="8.1" customHeight="1">
      <c r="A73" s="3"/>
      <c r="B73" s="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c r="BD73" s="33"/>
      <c r="BE73" s="33"/>
      <c r="BF73" s="33"/>
    </row>
    <row r="74" spans="1:58" ht="15.75" customHeight="1">
      <c r="A74" s="3"/>
      <c r="B74" s="3"/>
      <c r="E74" s="92"/>
      <c r="F74" s="93"/>
      <c r="G74" s="93"/>
      <c r="H74" s="93"/>
      <c r="I74" s="93"/>
      <c r="J74" s="93"/>
      <c r="K74" s="93"/>
      <c r="L74" s="93"/>
      <c r="M74" s="93"/>
      <c r="N74" s="93"/>
      <c r="O74" s="93"/>
      <c r="P74" s="93"/>
      <c r="Q74" s="93"/>
      <c r="R74" s="93"/>
      <c r="S74" s="93"/>
      <c r="T74" s="93"/>
      <c r="U74" s="93"/>
      <c r="V74" s="93"/>
      <c r="W74" s="93"/>
      <c r="X74" s="93"/>
      <c r="Y74" s="93"/>
      <c r="Z74" s="93"/>
      <c r="AA74" s="93"/>
      <c r="AB74" s="93"/>
      <c r="AC74" s="93"/>
      <c r="AD74" s="93"/>
      <c r="AE74" s="93"/>
      <c r="AF74" s="93"/>
      <c r="AG74" s="93"/>
      <c r="AH74" s="93"/>
      <c r="AI74" s="93"/>
      <c r="AJ74" s="93"/>
      <c r="AK74" s="93"/>
      <c r="AL74" s="93"/>
      <c r="AM74" s="93"/>
      <c r="AN74" s="93"/>
      <c r="AO74" s="93"/>
      <c r="AP74" s="93"/>
      <c r="AQ74" s="93"/>
      <c r="AR74" s="93"/>
      <c r="AS74" s="93"/>
      <c r="AT74" s="93"/>
      <c r="AU74" s="93"/>
      <c r="AV74" s="93"/>
      <c r="AW74" s="93"/>
      <c r="AX74" s="93"/>
      <c r="AY74" s="93"/>
      <c r="AZ74" s="93"/>
      <c r="BA74" s="93"/>
      <c r="BB74" s="93"/>
      <c r="BC74" s="93"/>
      <c r="BD74" s="93"/>
      <c r="BE74" s="93"/>
      <c r="BF74" s="94"/>
    </row>
    <row r="75" spans="1:58" ht="15.75" customHeight="1">
      <c r="A75" s="3"/>
      <c r="B75" s="3"/>
      <c r="E75" s="95"/>
      <c r="F75" s="96"/>
      <c r="G75" s="96"/>
      <c r="H75" s="96"/>
      <c r="I75" s="96"/>
      <c r="J75" s="96"/>
      <c r="K75" s="96"/>
      <c r="L75" s="96"/>
      <c r="M75" s="96"/>
      <c r="N75" s="96"/>
      <c r="O75" s="96"/>
      <c r="P75" s="96"/>
      <c r="Q75" s="96"/>
      <c r="R75" s="96"/>
      <c r="S75" s="96"/>
      <c r="T75" s="96"/>
      <c r="U75" s="96"/>
      <c r="V75" s="96"/>
      <c r="W75" s="96"/>
      <c r="X75" s="96"/>
      <c r="Y75" s="96"/>
      <c r="Z75" s="96"/>
      <c r="AA75" s="96"/>
      <c r="AB75" s="96"/>
      <c r="AC75" s="96"/>
      <c r="AD75" s="96"/>
      <c r="AE75" s="96"/>
      <c r="AF75" s="96"/>
      <c r="AG75" s="96"/>
      <c r="AH75" s="96"/>
      <c r="AI75" s="96"/>
      <c r="AJ75" s="96"/>
      <c r="AK75" s="96"/>
      <c r="AL75" s="96"/>
      <c r="AM75" s="96"/>
      <c r="AN75" s="96"/>
      <c r="AO75" s="96"/>
      <c r="AP75" s="96"/>
      <c r="AQ75" s="96"/>
      <c r="AR75" s="96"/>
      <c r="AS75" s="96"/>
      <c r="AT75" s="96"/>
      <c r="AU75" s="96"/>
      <c r="AV75" s="96"/>
      <c r="AW75" s="96"/>
      <c r="AX75" s="96"/>
      <c r="AY75" s="96"/>
      <c r="AZ75" s="96"/>
      <c r="BA75" s="96"/>
      <c r="BB75" s="96"/>
      <c r="BC75" s="96"/>
      <c r="BD75" s="96"/>
      <c r="BE75" s="96"/>
      <c r="BF75" s="97"/>
    </row>
    <row r="76" spans="1:58" ht="15.75" customHeight="1">
      <c r="A76" s="3"/>
      <c r="B76" s="3"/>
      <c r="E76" s="98" t="s">
        <v>45</v>
      </c>
      <c r="F76" s="98"/>
      <c r="G76" s="98"/>
      <c r="H76" s="98"/>
      <c r="I76" s="98"/>
      <c r="J76" s="98"/>
      <c r="K76" s="98"/>
      <c r="L76" s="98"/>
      <c r="M76" s="98"/>
      <c r="N76" s="98"/>
      <c r="O76" s="98"/>
      <c r="P76" s="98"/>
      <c r="Q76" s="98"/>
      <c r="R76" s="98"/>
      <c r="S76" s="98"/>
      <c r="T76" s="98"/>
      <c r="U76" s="98"/>
      <c r="V76" s="98"/>
      <c r="W76" s="98"/>
      <c r="X76" s="98"/>
      <c r="Y76" s="98"/>
      <c r="Z76" s="98"/>
      <c r="AA76" s="98"/>
      <c r="AB76" s="98"/>
      <c r="AC76" s="98"/>
      <c r="AD76" s="98"/>
      <c r="AE76" s="98"/>
      <c r="AF76" s="98"/>
      <c r="AG76" s="98"/>
      <c r="AH76" s="98"/>
      <c r="AI76" s="98"/>
      <c r="AJ76" s="98"/>
      <c r="AK76" s="98"/>
      <c r="AL76" s="98"/>
      <c r="AM76" s="98"/>
      <c r="AN76" s="98"/>
      <c r="AO76" s="98"/>
      <c r="AP76" s="98"/>
      <c r="AQ76" s="98"/>
      <c r="AR76" s="98"/>
      <c r="AS76" s="98"/>
      <c r="AT76" s="98"/>
      <c r="AU76" s="98"/>
      <c r="AV76" s="98"/>
      <c r="AW76" s="98"/>
      <c r="AX76" s="98"/>
      <c r="AY76" s="98"/>
      <c r="AZ76" s="98"/>
      <c r="BA76" s="98"/>
      <c r="BB76" s="98"/>
      <c r="BC76" s="98"/>
      <c r="BD76" s="98"/>
      <c r="BE76" s="98"/>
      <c r="BF76" s="98"/>
    </row>
    <row r="77" spans="1:58" ht="15.75" customHeight="1">
      <c r="A77" s="3"/>
      <c r="B77" s="3"/>
    </row>
    <row r="78" spans="1:58" ht="15.75" customHeight="1">
      <c r="A78" s="3"/>
      <c r="B78" s="3"/>
      <c r="C78" s="86">
        <v>8</v>
      </c>
      <c r="D78" s="86"/>
      <c r="E78" s="83" t="s">
        <v>46</v>
      </c>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row>
    <row r="79" spans="1:58" ht="8.1" customHeight="1">
      <c r="A79" s="3"/>
      <c r="B79" s="3"/>
      <c r="C79" s="36"/>
      <c r="D79" s="36"/>
    </row>
    <row r="80" spans="1:58" ht="15.75" customHeight="1">
      <c r="A80" s="3"/>
      <c r="B80" s="3"/>
      <c r="C80" s="36"/>
      <c r="D80" s="36"/>
      <c r="E80" s="90"/>
      <c r="F80" s="90"/>
      <c r="G80" s="90"/>
      <c r="H80" s="90"/>
      <c r="I80" s="90"/>
    </row>
    <row r="81" spans="1:60" ht="15.75" customHeight="1">
      <c r="A81" s="3"/>
      <c r="B81" s="3"/>
    </row>
    <row r="82" spans="1:60" ht="15.75" customHeight="1">
      <c r="A82" s="3"/>
      <c r="B82" s="3"/>
      <c r="C82" s="86">
        <v>9</v>
      </c>
      <c r="D82" s="86"/>
      <c r="E82" s="88" t="s">
        <v>47</v>
      </c>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c r="AG82" s="88"/>
      <c r="AH82" s="88"/>
      <c r="AI82" s="88"/>
      <c r="AJ82" s="88"/>
      <c r="AK82" s="88"/>
      <c r="AL82" s="88"/>
      <c r="AM82" s="88"/>
      <c r="AN82" s="88"/>
      <c r="AO82" s="88"/>
      <c r="AP82" s="88"/>
      <c r="AQ82" s="88"/>
      <c r="AR82" s="88"/>
      <c r="AS82" s="88"/>
      <c r="AT82" s="88"/>
      <c r="AU82" s="88"/>
      <c r="AV82" s="88"/>
      <c r="AW82" s="88"/>
      <c r="AX82" s="88"/>
      <c r="AY82" s="88"/>
      <c r="AZ82" s="88"/>
      <c r="BA82" s="88"/>
      <c r="BB82" s="88"/>
      <c r="BC82" s="88"/>
      <c r="BD82" s="88"/>
      <c r="BE82" s="88"/>
      <c r="BF82" s="88"/>
    </row>
    <row r="83" spans="1:60" ht="15.75" customHeight="1">
      <c r="A83" s="3"/>
      <c r="B83" s="3"/>
      <c r="C83" s="45"/>
      <c r="D83" s="45"/>
      <c r="E83" s="88"/>
      <c r="F83" s="88"/>
      <c r="G83" s="88"/>
      <c r="H83" s="88"/>
      <c r="I83" s="88"/>
      <c r="J83" s="88"/>
      <c r="K83" s="88"/>
      <c r="L83" s="88"/>
      <c r="M83" s="88"/>
      <c r="N83" s="88"/>
      <c r="O83" s="88"/>
      <c r="P83" s="88"/>
      <c r="Q83" s="88"/>
      <c r="R83" s="88"/>
      <c r="S83" s="88"/>
      <c r="T83" s="88"/>
      <c r="U83" s="88"/>
      <c r="V83" s="88"/>
      <c r="W83" s="88"/>
      <c r="X83" s="88"/>
      <c r="Y83" s="88"/>
      <c r="Z83" s="88"/>
      <c r="AA83" s="88"/>
      <c r="AB83" s="88"/>
      <c r="AC83" s="88"/>
      <c r="AD83" s="88"/>
      <c r="AE83" s="88"/>
      <c r="AF83" s="88"/>
      <c r="AG83" s="88"/>
      <c r="AH83" s="88"/>
      <c r="AI83" s="88"/>
      <c r="AJ83" s="88"/>
      <c r="AK83" s="88"/>
      <c r="AL83" s="88"/>
      <c r="AM83" s="88"/>
      <c r="AN83" s="88"/>
      <c r="AO83" s="88"/>
      <c r="AP83" s="88"/>
      <c r="AQ83" s="88"/>
      <c r="AR83" s="88"/>
      <c r="AS83" s="88"/>
      <c r="AT83" s="88"/>
      <c r="AU83" s="88"/>
      <c r="AV83" s="88"/>
      <c r="AW83" s="88"/>
      <c r="AX83" s="88"/>
      <c r="AY83" s="88"/>
      <c r="AZ83" s="88"/>
      <c r="BA83" s="88"/>
      <c r="BB83" s="88"/>
      <c r="BC83" s="88"/>
      <c r="BD83" s="88"/>
      <c r="BE83" s="88"/>
      <c r="BF83" s="88"/>
    </row>
    <row r="84" spans="1:60" ht="8.1" customHeight="1">
      <c r="A84" s="3"/>
      <c r="B84" s="3"/>
      <c r="C84" s="36"/>
      <c r="D84" s="36"/>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row>
    <row r="85" spans="1:60" ht="15.75" customHeight="1">
      <c r="A85" s="3"/>
      <c r="B85" s="3"/>
      <c r="C85" s="36"/>
      <c r="D85" s="36"/>
      <c r="E85" s="90"/>
      <c r="F85" s="90"/>
      <c r="G85" s="90"/>
      <c r="H85" s="90"/>
      <c r="I85" s="90"/>
      <c r="J85" s="33"/>
      <c r="K85" s="33"/>
      <c r="L85" s="33"/>
      <c r="M85" s="33"/>
      <c r="N85" s="33"/>
      <c r="O85" s="33"/>
      <c r="P85" s="33"/>
      <c r="Q85" s="33"/>
      <c r="R85" s="33"/>
      <c r="S85" s="33"/>
      <c r="T85" s="33"/>
      <c r="U85" s="33"/>
      <c r="V85" s="33"/>
      <c r="W85" s="33"/>
      <c r="X85" s="33"/>
      <c r="Y85" s="33"/>
      <c r="Z85" s="33"/>
      <c r="AA85" s="33"/>
      <c r="AB85" s="33"/>
      <c r="AC85" s="33"/>
      <c r="AD85" s="33"/>
      <c r="AE85" s="33"/>
      <c r="AF85" s="33"/>
      <c r="AG85" s="33"/>
      <c r="AH85" s="33"/>
      <c r="AI85" s="33"/>
      <c r="AJ85" s="33"/>
      <c r="AK85" s="33"/>
      <c r="AL85" s="33"/>
      <c r="AM85" s="33"/>
      <c r="AN85" s="33"/>
      <c r="AO85" s="33"/>
      <c r="AP85" s="33"/>
      <c r="AQ85" s="33"/>
      <c r="AR85" s="33"/>
      <c r="AS85" s="33"/>
      <c r="AT85" s="33"/>
      <c r="AU85" s="33"/>
      <c r="AV85" s="33"/>
      <c r="AW85" s="33"/>
      <c r="AX85" s="33"/>
      <c r="AY85" s="33"/>
      <c r="AZ85" s="33"/>
      <c r="BA85" s="33"/>
      <c r="BB85" s="33"/>
      <c r="BC85" s="33"/>
      <c r="BD85" s="33"/>
      <c r="BE85" s="33"/>
      <c r="BF85" s="33"/>
    </row>
    <row r="86" spans="1:60" ht="15.75" customHeight="1">
      <c r="A86" s="3"/>
      <c r="B86" s="3"/>
      <c r="C86" s="36"/>
      <c r="D86" s="36"/>
      <c r="E86" s="33"/>
      <c r="F86" s="33"/>
      <c r="G86" s="33"/>
      <c r="H86" s="33"/>
      <c r="I86" s="33"/>
      <c r="J86" s="33"/>
      <c r="K86" s="33"/>
      <c r="L86" s="33"/>
      <c r="M86" s="33"/>
      <c r="N86" s="33"/>
      <c r="O86" s="33"/>
      <c r="P86" s="33"/>
      <c r="Q86" s="33"/>
      <c r="R86" s="33"/>
      <c r="S86" s="33"/>
      <c r="T86" s="33"/>
      <c r="U86" s="33"/>
      <c r="V86" s="33"/>
      <c r="W86" s="33"/>
      <c r="X86" s="33"/>
      <c r="Y86" s="33"/>
      <c r="Z86" s="33"/>
      <c r="AA86" s="33"/>
      <c r="AB86" s="33"/>
      <c r="AC86" s="33"/>
      <c r="AD86" s="33"/>
      <c r="AE86" s="33"/>
      <c r="AF86" s="33"/>
      <c r="AG86" s="33"/>
      <c r="AH86" s="33"/>
      <c r="AI86" s="33"/>
      <c r="AJ86" s="33"/>
      <c r="AK86" s="33"/>
      <c r="AL86" s="33"/>
      <c r="AM86" s="33"/>
      <c r="AN86" s="33"/>
      <c r="AO86" s="33"/>
      <c r="AP86" s="33"/>
      <c r="AQ86" s="33"/>
      <c r="AR86" s="33"/>
      <c r="AS86" s="33"/>
      <c r="AT86" s="33"/>
      <c r="AU86" s="33"/>
      <c r="AV86" s="33"/>
      <c r="AW86" s="33"/>
      <c r="AX86" s="33"/>
      <c r="AY86" s="33"/>
      <c r="AZ86" s="33"/>
      <c r="BA86" s="33"/>
      <c r="BB86" s="33"/>
      <c r="BC86" s="33"/>
      <c r="BD86" s="33"/>
      <c r="BE86" s="33"/>
      <c r="BF86" s="33"/>
    </row>
    <row r="87" spans="1:60" ht="15.75" customHeight="1">
      <c r="A87" s="3"/>
      <c r="B87" s="3"/>
      <c r="C87" s="86">
        <v>10</v>
      </c>
      <c r="D87" s="86"/>
      <c r="E87" s="83" t="s">
        <v>48</v>
      </c>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row>
    <row r="88" spans="1:60" ht="8.1" customHeight="1">
      <c r="A88" s="3"/>
      <c r="B88" s="3"/>
      <c r="C88" s="36"/>
      <c r="D88" s="36"/>
    </row>
    <row r="89" spans="1:60" ht="15.75" customHeight="1">
      <c r="A89" s="3"/>
      <c r="B89" s="3"/>
      <c r="C89" s="36"/>
      <c r="D89" s="36"/>
      <c r="E89" s="90"/>
      <c r="F89" s="90"/>
      <c r="G89" s="90"/>
      <c r="H89" s="90"/>
      <c r="I89" s="90"/>
    </row>
    <row r="90" spans="1:60" ht="15.75" customHeight="1">
      <c r="A90" s="3"/>
      <c r="B90" s="3"/>
    </row>
    <row r="91" spans="1:60" ht="15.75" customHeight="1">
      <c r="A91" s="3"/>
      <c r="B91" s="3"/>
      <c r="C91" s="86">
        <v>11</v>
      </c>
      <c r="D91" s="86"/>
      <c r="E91" s="88" t="s">
        <v>49</v>
      </c>
      <c r="F91" s="88"/>
      <c r="G91" s="88"/>
      <c r="H91" s="88"/>
      <c r="I91" s="88"/>
      <c r="J91" s="88"/>
      <c r="K91" s="88"/>
      <c r="L91" s="88"/>
      <c r="M91" s="88"/>
      <c r="N91" s="88"/>
      <c r="O91" s="88"/>
      <c r="P91" s="88"/>
      <c r="Q91" s="88"/>
      <c r="R91" s="88"/>
      <c r="S91" s="88"/>
      <c r="T91" s="88"/>
      <c r="U91" s="88"/>
      <c r="V91" s="88"/>
      <c r="W91" s="88"/>
      <c r="X91" s="88"/>
      <c r="Y91" s="88"/>
      <c r="Z91" s="88"/>
      <c r="AA91" s="88"/>
      <c r="AB91" s="88"/>
      <c r="AC91" s="88"/>
      <c r="AD91" s="88"/>
      <c r="AE91" s="88"/>
      <c r="AF91" s="88"/>
      <c r="AG91" s="88"/>
      <c r="AH91" s="88"/>
      <c r="AI91" s="88"/>
      <c r="AJ91" s="88"/>
      <c r="AK91" s="88"/>
      <c r="AL91" s="88"/>
      <c r="AM91" s="88"/>
      <c r="AN91" s="88"/>
      <c r="AO91" s="88"/>
      <c r="AP91" s="88"/>
      <c r="AQ91" s="88"/>
      <c r="AR91" s="88"/>
      <c r="AS91" s="88"/>
      <c r="AT91" s="88"/>
      <c r="AU91" s="88"/>
      <c r="AV91" s="88"/>
      <c r="AW91" s="88"/>
      <c r="AX91" s="88"/>
      <c r="AY91" s="88"/>
      <c r="AZ91" s="88"/>
      <c r="BA91" s="88"/>
      <c r="BB91" s="88"/>
      <c r="BC91" s="88"/>
      <c r="BD91" s="88"/>
      <c r="BE91" s="88"/>
      <c r="BF91" s="88"/>
    </row>
    <row r="92" spans="1:60" ht="15.75" customHeight="1">
      <c r="A92" s="3"/>
      <c r="B92" s="3"/>
      <c r="E92" s="88"/>
      <c r="F92" s="88"/>
      <c r="G92" s="88"/>
      <c r="H92" s="88"/>
      <c r="I92" s="88"/>
      <c r="J92" s="88"/>
      <c r="K92" s="88"/>
      <c r="L92" s="88"/>
      <c r="M92" s="88"/>
      <c r="N92" s="88"/>
      <c r="O92" s="88"/>
      <c r="P92" s="88"/>
      <c r="Q92" s="88"/>
      <c r="R92" s="88"/>
      <c r="S92" s="88"/>
      <c r="T92" s="88"/>
      <c r="U92" s="88"/>
      <c r="V92" s="88"/>
      <c r="W92" s="88"/>
      <c r="X92" s="88"/>
      <c r="Y92" s="88"/>
      <c r="Z92" s="88"/>
      <c r="AA92" s="88"/>
      <c r="AB92" s="88"/>
      <c r="AC92" s="88"/>
      <c r="AD92" s="88"/>
      <c r="AE92" s="88"/>
      <c r="AF92" s="88"/>
      <c r="AG92" s="88"/>
      <c r="AH92" s="88"/>
      <c r="AI92" s="88"/>
      <c r="AJ92" s="88"/>
      <c r="AK92" s="88"/>
      <c r="AL92" s="88"/>
      <c r="AM92" s="88"/>
      <c r="AN92" s="88"/>
      <c r="AO92" s="88"/>
      <c r="AP92" s="88"/>
      <c r="AQ92" s="88"/>
      <c r="AR92" s="88"/>
      <c r="AS92" s="88"/>
      <c r="AT92" s="88"/>
      <c r="AU92" s="88"/>
      <c r="AV92" s="88"/>
      <c r="AW92" s="88"/>
      <c r="AX92" s="88"/>
      <c r="AY92" s="88"/>
      <c r="AZ92" s="88"/>
      <c r="BA92" s="88"/>
      <c r="BB92" s="88"/>
      <c r="BC92" s="88"/>
      <c r="BD92" s="88"/>
      <c r="BE92" s="88"/>
      <c r="BF92" s="88"/>
    </row>
    <row r="93" spans="1:60" ht="8.1" customHeight="1">
      <c r="A93" s="3"/>
      <c r="B93" s="3"/>
      <c r="E93" s="33"/>
      <c r="F93" s="33"/>
      <c r="G93" s="33"/>
      <c r="H93" s="33"/>
      <c r="I93" s="33"/>
      <c r="J93" s="33"/>
      <c r="K93" s="33"/>
      <c r="L93" s="33"/>
      <c r="M93" s="33"/>
      <c r="N93" s="33"/>
      <c r="O93" s="33"/>
      <c r="P93" s="33"/>
      <c r="Q93" s="33"/>
      <c r="R93" s="33"/>
      <c r="S93" s="33"/>
      <c r="T93" s="33"/>
      <c r="U93" s="33"/>
      <c r="V93" s="33"/>
      <c r="W93" s="33"/>
      <c r="X93" s="33"/>
      <c r="Y93" s="33"/>
      <c r="Z93" s="33"/>
      <c r="AA93" s="33"/>
      <c r="AB93" s="33"/>
      <c r="AC93" s="33"/>
      <c r="AD93" s="33"/>
      <c r="AE93" s="33"/>
      <c r="AF93" s="33"/>
      <c r="AG93" s="33"/>
      <c r="AH93" s="33"/>
      <c r="AI93" s="33"/>
      <c r="AJ93" s="33"/>
      <c r="AK93" s="33"/>
      <c r="AL93" s="33"/>
      <c r="AM93" s="33"/>
      <c r="AN93" s="33"/>
      <c r="AO93" s="33"/>
      <c r="AP93" s="33"/>
      <c r="AQ93" s="33"/>
      <c r="AR93" s="33"/>
      <c r="AS93" s="33"/>
      <c r="AT93" s="33"/>
      <c r="AU93" s="33"/>
      <c r="AV93" s="33"/>
      <c r="AW93" s="33"/>
      <c r="AX93" s="33"/>
      <c r="AY93" s="33"/>
      <c r="AZ93" s="33"/>
      <c r="BA93" s="33"/>
      <c r="BB93" s="33"/>
      <c r="BC93" s="33"/>
      <c r="BD93" s="33"/>
      <c r="BE93" s="33"/>
      <c r="BF93" s="33"/>
    </row>
    <row r="94" spans="1:60" ht="15.75" customHeight="1">
      <c r="A94" s="3"/>
      <c r="B94" s="3"/>
      <c r="E94" s="90"/>
      <c r="F94" s="90"/>
      <c r="G94" s="90"/>
      <c r="H94" s="90"/>
      <c r="I94" s="90"/>
      <c r="J94" s="33"/>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33"/>
      <c r="AP94" s="33"/>
      <c r="AQ94" s="33"/>
      <c r="AR94" s="33"/>
      <c r="AS94" s="33"/>
      <c r="AT94" s="33"/>
      <c r="AU94" s="33"/>
      <c r="AV94" s="33"/>
      <c r="AW94" s="33"/>
      <c r="AX94" s="33"/>
      <c r="AY94" s="33"/>
      <c r="AZ94" s="33"/>
      <c r="BA94" s="33"/>
      <c r="BB94" s="33"/>
      <c r="BC94" s="33"/>
      <c r="BD94" s="33"/>
      <c r="BE94" s="33"/>
      <c r="BF94" s="33"/>
    </row>
    <row r="95" spans="1:60" ht="8.1" customHeight="1">
      <c r="A95" s="44"/>
      <c r="B95" s="44"/>
      <c r="C95" s="39"/>
      <c r="D95" s="39"/>
      <c r="E95" s="43"/>
      <c r="F95" s="43"/>
      <c r="G95" s="43"/>
      <c r="H95" s="43"/>
      <c r="I95" s="43"/>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42"/>
      <c r="BG95" s="39"/>
      <c r="BH95" s="39"/>
    </row>
    <row r="96" spans="1:60" ht="15.75" customHeight="1">
      <c r="A96" s="3"/>
      <c r="B96" s="3"/>
      <c r="E96" s="83" t="s">
        <v>50</v>
      </c>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row>
    <row r="97" spans="1:120" ht="8.1" customHeight="1">
      <c r="A97" s="3"/>
      <c r="B97" s="3"/>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1"/>
      <c r="AV97" s="31"/>
      <c r="AW97" s="31"/>
      <c r="AX97" s="31"/>
      <c r="AY97" s="31"/>
      <c r="AZ97" s="31"/>
      <c r="BA97" s="31"/>
      <c r="BB97" s="31"/>
      <c r="BC97" s="31"/>
      <c r="BD97" s="31"/>
      <c r="BE97" s="31"/>
      <c r="BF97" s="31"/>
      <c r="DO97" s="39"/>
      <c r="DP97" s="39"/>
    </row>
    <row r="98" spans="1:120" ht="15.75" customHeight="1">
      <c r="A98" s="3"/>
      <c r="B98" s="3"/>
      <c r="E98" s="92"/>
      <c r="F98" s="93"/>
      <c r="G98" s="93"/>
      <c r="H98" s="93"/>
      <c r="I98" s="93"/>
      <c r="J98" s="93"/>
      <c r="K98" s="93"/>
      <c r="L98" s="93"/>
      <c r="M98" s="93"/>
      <c r="N98" s="93"/>
      <c r="O98" s="93"/>
      <c r="P98" s="93"/>
      <c r="Q98" s="93"/>
      <c r="R98" s="93"/>
      <c r="S98" s="93"/>
      <c r="T98" s="93"/>
      <c r="U98" s="93"/>
      <c r="V98" s="93"/>
      <c r="W98" s="93"/>
      <c r="X98" s="93"/>
      <c r="Y98" s="93"/>
      <c r="Z98" s="93"/>
      <c r="AA98" s="93"/>
      <c r="AB98" s="93"/>
      <c r="AC98" s="93"/>
      <c r="AD98" s="93"/>
      <c r="AE98" s="93"/>
      <c r="AF98" s="93"/>
      <c r="AG98" s="93"/>
      <c r="AH98" s="93"/>
      <c r="AI98" s="93"/>
      <c r="AJ98" s="93"/>
      <c r="AK98" s="93"/>
      <c r="AL98" s="93"/>
      <c r="AM98" s="93"/>
      <c r="AN98" s="93"/>
      <c r="AO98" s="93"/>
      <c r="AP98" s="93"/>
      <c r="AQ98" s="93"/>
      <c r="AR98" s="93"/>
      <c r="AS98" s="93"/>
      <c r="AT98" s="93"/>
      <c r="AU98" s="93"/>
      <c r="AV98" s="93"/>
      <c r="AW98" s="93"/>
      <c r="AX98" s="93"/>
      <c r="AY98" s="93"/>
      <c r="AZ98" s="93"/>
      <c r="BA98" s="93"/>
      <c r="BB98" s="93"/>
      <c r="BC98" s="93"/>
      <c r="BD98" s="93"/>
      <c r="BE98" s="93"/>
      <c r="BF98" s="94"/>
      <c r="BQ98" s="39"/>
      <c r="BR98" s="39"/>
      <c r="BS98" s="39"/>
      <c r="BT98" s="39"/>
      <c r="BU98" s="39"/>
      <c r="BV98" s="39"/>
      <c r="BW98" s="39"/>
      <c r="BX98" s="39"/>
      <c r="BY98" s="39"/>
      <c r="BZ98" s="39"/>
      <c r="CA98" s="39"/>
      <c r="CB98" s="39"/>
      <c r="CC98" s="39"/>
      <c r="CD98" s="39"/>
      <c r="CE98" s="39"/>
      <c r="CF98" s="39"/>
      <c r="CG98" s="39"/>
      <c r="CH98" s="39"/>
      <c r="CI98" s="39"/>
      <c r="CJ98" s="39"/>
      <c r="CK98" s="39"/>
      <c r="CL98" s="39"/>
      <c r="CM98" s="39"/>
      <c r="CN98" s="39"/>
      <c r="CO98" s="39"/>
      <c r="CP98" s="39"/>
      <c r="CQ98" s="39"/>
      <c r="CR98" s="39"/>
      <c r="CS98" s="39"/>
      <c r="CT98" s="39"/>
      <c r="CU98" s="39"/>
      <c r="CV98" s="39"/>
      <c r="CW98" s="39"/>
      <c r="CX98" s="39"/>
      <c r="CY98" s="39"/>
      <c r="CZ98" s="39"/>
      <c r="DA98" s="39"/>
      <c r="DB98" s="39"/>
      <c r="DC98" s="39"/>
      <c r="DD98" s="39"/>
      <c r="DE98" s="39"/>
      <c r="DF98" s="39"/>
      <c r="DG98" s="39"/>
      <c r="DH98" s="39"/>
      <c r="DI98" s="39"/>
      <c r="DJ98" s="39"/>
      <c r="DK98" s="39"/>
      <c r="DL98" s="39"/>
      <c r="DM98" s="39"/>
      <c r="DN98" s="39"/>
    </row>
    <row r="99" spans="1:120" s="39" customFormat="1" ht="15.75" customHeight="1">
      <c r="A99" s="3"/>
      <c r="B99" s="3"/>
      <c r="C99" s="1"/>
      <c r="D99" s="1"/>
      <c r="E99" s="95"/>
      <c r="F99" s="96"/>
      <c r="G99" s="96"/>
      <c r="H99" s="96"/>
      <c r="I99" s="96"/>
      <c r="J99" s="96"/>
      <c r="K99" s="96"/>
      <c r="L99" s="96"/>
      <c r="M99" s="96"/>
      <c r="N99" s="96"/>
      <c r="O99" s="96"/>
      <c r="P99" s="96"/>
      <c r="Q99" s="96"/>
      <c r="R99" s="96"/>
      <c r="S99" s="96"/>
      <c r="T99" s="96"/>
      <c r="U99" s="96"/>
      <c r="V99" s="96"/>
      <c r="W99" s="96"/>
      <c r="X99" s="96"/>
      <c r="Y99" s="96"/>
      <c r="Z99" s="96"/>
      <c r="AA99" s="96"/>
      <c r="AB99" s="96"/>
      <c r="AC99" s="96"/>
      <c r="AD99" s="96"/>
      <c r="AE99" s="96"/>
      <c r="AF99" s="96"/>
      <c r="AG99" s="96"/>
      <c r="AH99" s="96"/>
      <c r="AI99" s="96"/>
      <c r="AJ99" s="96"/>
      <c r="AK99" s="96"/>
      <c r="AL99" s="96"/>
      <c r="AM99" s="96"/>
      <c r="AN99" s="96"/>
      <c r="AO99" s="96"/>
      <c r="AP99" s="96"/>
      <c r="AQ99" s="96"/>
      <c r="AR99" s="96"/>
      <c r="AS99" s="96"/>
      <c r="AT99" s="96"/>
      <c r="AU99" s="96"/>
      <c r="AV99" s="96"/>
      <c r="AW99" s="96"/>
      <c r="AX99" s="96"/>
      <c r="AY99" s="96"/>
      <c r="AZ99" s="96"/>
      <c r="BA99" s="96"/>
      <c r="BB99" s="96"/>
      <c r="BC99" s="96"/>
      <c r="BD99" s="96"/>
      <c r="BE99" s="96"/>
      <c r="BF99" s="97"/>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row>
    <row r="100" spans="1:120" s="39" customFormat="1" ht="15.75" customHeight="1">
      <c r="A100" s="3"/>
      <c r="B100" s="3"/>
      <c r="C100" s="1"/>
      <c r="D100" s="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1"/>
      <c r="BA100" s="41"/>
      <c r="BB100" s="41"/>
      <c r="BC100" s="41"/>
      <c r="BD100" s="41"/>
      <c r="BE100" s="41"/>
      <c r="BF100" s="4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row>
    <row r="101" spans="1:120" s="39" customFormat="1" ht="15.75" customHeight="1" thickBot="1">
      <c r="A101" s="3"/>
      <c r="B101" s="3"/>
      <c r="C101" s="1"/>
      <c r="D101" s="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1"/>
      <c r="BA101" s="41"/>
      <c r="BB101" s="41"/>
      <c r="BC101" s="41"/>
      <c r="BD101" s="41"/>
      <c r="BE101" s="41"/>
      <c r="BF101" s="4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row>
    <row r="102" spans="1:120" s="39" customFormat="1" ht="15.75" customHeight="1">
      <c r="A102" s="28"/>
      <c r="B102" s="28"/>
      <c r="C102" s="25"/>
      <c r="D102" s="25"/>
      <c r="E102" s="40"/>
      <c r="F102" s="40"/>
      <c r="G102" s="40"/>
      <c r="H102" s="40"/>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0"/>
      <c r="AY102" s="40"/>
      <c r="AZ102" s="40"/>
      <c r="BA102" s="40"/>
      <c r="BB102" s="40"/>
      <c r="BC102" s="40"/>
      <c r="BD102" s="40"/>
      <c r="BE102" s="40"/>
      <c r="BF102" s="40"/>
      <c r="BG102" s="25"/>
      <c r="BH102" s="25"/>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row>
    <row r="103" spans="1:120" ht="15.75" customHeight="1">
      <c r="A103" s="3"/>
      <c r="B103" s="3"/>
      <c r="C103" s="86">
        <v>12</v>
      </c>
      <c r="D103" s="86"/>
      <c r="E103" s="83" t="s">
        <v>51</v>
      </c>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row>
    <row r="104" spans="1:120" ht="8.1" customHeight="1">
      <c r="A104" s="3"/>
      <c r="B104" s="3"/>
      <c r="C104" s="36"/>
      <c r="D104" s="36"/>
    </row>
    <row r="105" spans="1:120" ht="15.75" customHeight="1">
      <c r="A105" s="3"/>
      <c r="B105" s="3"/>
      <c r="E105" s="84"/>
      <c r="F105" s="70"/>
      <c r="G105" s="70"/>
      <c r="H105" s="70"/>
      <c r="I105" s="85"/>
      <c r="L105" s="83" t="s">
        <v>52</v>
      </c>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row>
    <row r="106" spans="1:120" ht="15.75" customHeight="1">
      <c r="A106" s="3"/>
      <c r="B106" s="3"/>
      <c r="E106" s="84"/>
      <c r="F106" s="70"/>
      <c r="G106" s="70"/>
      <c r="H106" s="70"/>
      <c r="I106" s="85"/>
      <c r="L106" s="83" t="s">
        <v>53</v>
      </c>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row>
    <row r="107" spans="1:120" ht="15.75" customHeight="1">
      <c r="A107" s="3"/>
      <c r="B107" s="3"/>
      <c r="E107" s="84"/>
      <c r="F107" s="70"/>
      <c r="G107" s="70"/>
      <c r="H107" s="70"/>
      <c r="I107" s="85"/>
      <c r="L107" s="83" t="s">
        <v>54</v>
      </c>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row>
    <row r="108" spans="1:120" ht="15.75" customHeight="1">
      <c r="A108" s="3"/>
      <c r="B108" s="3"/>
      <c r="E108" s="84"/>
      <c r="F108" s="70"/>
      <c r="G108" s="70"/>
      <c r="H108" s="70"/>
      <c r="I108" s="85"/>
      <c r="L108" s="83" t="s">
        <v>55</v>
      </c>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row>
    <row r="109" spans="1:120" ht="15.75" customHeight="1">
      <c r="A109" s="3"/>
      <c r="B109" s="3"/>
      <c r="E109" s="99"/>
      <c r="F109" s="100"/>
      <c r="G109" s="100"/>
      <c r="H109" s="100"/>
      <c r="I109" s="101"/>
      <c r="L109" s="83" t="s">
        <v>56</v>
      </c>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row>
    <row r="110" spans="1:120" ht="15.75" customHeight="1">
      <c r="A110" s="3"/>
      <c r="B110" s="3"/>
      <c r="E110" s="84"/>
      <c r="F110" s="70"/>
      <c r="G110" s="70"/>
      <c r="H110" s="70"/>
      <c r="I110" s="85"/>
      <c r="L110" s="83" t="s">
        <v>57</v>
      </c>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row>
    <row r="111" spans="1:120" ht="15.75" customHeight="1">
      <c r="A111" s="3"/>
      <c r="B111" s="3"/>
      <c r="E111" s="84"/>
      <c r="F111" s="70"/>
      <c r="G111" s="70"/>
      <c r="H111" s="70"/>
      <c r="I111" s="85"/>
      <c r="L111" s="83" t="s">
        <v>58</v>
      </c>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row>
    <row r="112" spans="1:120" ht="15.75" customHeight="1">
      <c r="A112" s="3"/>
      <c r="B112" s="3"/>
      <c r="E112" s="102"/>
      <c r="F112" s="103"/>
      <c r="G112" s="103"/>
      <c r="H112" s="103"/>
      <c r="I112" s="104"/>
      <c r="L112" s="83" t="s">
        <v>59</v>
      </c>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row>
    <row r="113" spans="1:58" ht="15.75" customHeight="1">
      <c r="A113" s="3"/>
      <c r="B113" s="3"/>
      <c r="E113" s="84"/>
      <c r="F113" s="70"/>
      <c r="G113" s="70"/>
      <c r="H113" s="70"/>
      <c r="I113" s="85"/>
      <c r="L113" s="83" t="s">
        <v>60</v>
      </c>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row>
    <row r="114" spans="1:58" ht="15.75" customHeight="1">
      <c r="A114" s="3"/>
      <c r="B114" s="3"/>
      <c r="E114" s="84"/>
      <c r="F114" s="70"/>
      <c r="G114" s="70"/>
      <c r="H114" s="70"/>
      <c r="I114" s="85"/>
      <c r="L114" s="83" t="s">
        <v>61</v>
      </c>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row>
    <row r="115" spans="1:58" ht="15.75" customHeight="1">
      <c r="A115" s="3"/>
      <c r="B115" s="3"/>
      <c r="E115" s="84"/>
      <c r="F115" s="70"/>
      <c r="G115" s="70"/>
      <c r="H115" s="70"/>
      <c r="I115" s="85"/>
      <c r="L115" s="83" t="s">
        <v>62</v>
      </c>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row>
    <row r="116" spans="1:58" ht="15.75" customHeight="1">
      <c r="A116" s="3"/>
      <c r="B116" s="3"/>
      <c r="E116" s="84"/>
      <c r="F116" s="70"/>
      <c r="G116" s="70"/>
      <c r="H116" s="70"/>
      <c r="I116" s="85"/>
      <c r="L116" s="83" t="s">
        <v>63</v>
      </c>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row>
    <row r="117" spans="1:58" ht="15.75" customHeight="1">
      <c r="A117" s="3"/>
      <c r="B117" s="3"/>
      <c r="E117" s="84"/>
      <c r="F117" s="70"/>
      <c r="G117" s="70"/>
      <c r="H117" s="70"/>
      <c r="I117" s="85"/>
      <c r="L117" s="83" t="s">
        <v>64</v>
      </c>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row>
    <row r="118" spans="1:58" ht="15.75" customHeight="1">
      <c r="A118" s="3"/>
      <c r="B118" s="3"/>
      <c r="E118" s="84"/>
      <c r="F118" s="70"/>
      <c r="G118" s="70"/>
      <c r="H118" s="70"/>
      <c r="I118" s="85"/>
      <c r="L118" s="83" t="s">
        <v>65</v>
      </c>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row>
    <row r="119" spans="1:58" ht="15.75" customHeight="1">
      <c r="A119" s="3"/>
      <c r="B119" s="3"/>
      <c r="E119" s="84"/>
      <c r="F119" s="70"/>
      <c r="G119" s="70"/>
      <c r="H119" s="70"/>
      <c r="I119" s="85"/>
      <c r="L119" s="83" t="s">
        <v>66</v>
      </c>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row>
    <row r="120" spans="1:58" ht="15.75" customHeight="1">
      <c r="A120" s="3"/>
      <c r="B120" s="3"/>
      <c r="E120" s="84"/>
      <c r="F120" s="70"/>
      <c r="G120" s="70"/>
      <c r="H120" s="70"/>
      <c r="I120" s="85"/>
      <c r="L120" s="83" t="s">
        <v>67</v>
      </c>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row>
    <row r="121" spans="1:58" ht="15.75" customHeight="1">
      <c r="A121" s="3"/>
      <c r="B121" s="3"/>
      <c r="E121" s="84"/>
      <c r="F121" s="70"/>
      <c r="G121" s="70"/>
      <c r="H121" s="70"/>
      <c r="I121" s="85"/>
      <c r="L121" s="83" t="s">
        <v>68</v>
      </c>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row>
    <row r="122" spans="1:58" ht="15.75" customHeight="1">
      <c r="A122" s="3"/>
      <c r="B122" s="3"/>
      <c r="E122" s="84"/>
      <c r="F122" s="70"/>
      <c r="G122" s="70"/>
      <c r="H122" s="70"/>
      <c r="I122" s="85"/>
      <c r="L122" s="83" t="s">
        <v>69</v>
      </c>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row>
    <row r="123" spans="1:58" ht="15.75" customHeight="1">
      <c r="A123" s="3"/>
      <c r="B123" s="3"/>
      <c r="E123" s="84"/>
      <c r="F123" s="70"/>
      <c r="G123" s="70"/>
      <c r="H123" s="70"/>
      <c r="I123" s="85"/>
      <c r="L123" s="83" t="s">
        <v>70</v>
      </c>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row>
    <row r="124" spans="1:58" ht="15.75" customHeight="1">
      <c r="A124" s="3"/>
      <c r="B124" s="3"/>
      <c r="E124" s="84"/>
      <c r="F124" s="70"/>
      <c r="G124" s="70"/>
      <c r="H124" s="70"/>
      <c r="I124" s="85"/>
      <c r="L124" s="83" t="s">
        <v>71</v>
      </c>
      <c r="M124" s="83"/>
      <c r="N124" s="83"/>
      <c r="O124" s="83"/>
      <c r="P124" s="83"/>
      <c r="Q124" s="83"/>
      <c r="R124" s="83"/>
      <c r="S124" s="83"/>
      <c r="T124" s="83"/>
      <c r="U124" s="83"/>
      <c r="V124" s="83"/>
      <c r="W124" s="83"/>
      <c r="X124" s="83"/>
      <c r="Y124" s="105" t="s">
        <v>72</v>
      </c>
      <c r="Z124" s="105"/>
      <c r="AA124" s="105"/>
      <c r="AB124" s="105"/>
      <c r="AC124" s="105"/>
      <c r="AD124" s="105"/>
      <c r="AE124" s="105"/>
      <c r="AF124" s="105"/>
      <c r="AG124" s="105"/>
      <c r="AH124" s="105"/>
      <c r="AI124" s="105"/>
      <c r="AJ124" s="105"/>
      <c r="AK124" s="105"/>
      <c r="AL124" s="105"/>
      <c r="AM124" s="105"/>
      <c r="AN124" s="87"/>
      <c r="AO124" s="65"/>
      <c r="AP124" s="65"/>
      <c r="AQ124" s="65"/>
      <c r="AR124" s="65"/>
      <c r="AS124" s="65"/>
      <c r="AT124" s="65"/>
      <c r="AU124" s="65"/>
      <c r="AV124" s="65"/>
      <c r="AW124" s="65"/>
      <c r="AX124" s="65"/>
      <c r="AY124" s="65"/>
      <c r="AZ124" s="65"/>
      <c r="BA124" s="65"/>
      <c r="BB124" s="65"/>
      <c r="BC124" s="65"/>
      <c r="BD124" s="65"/>
      <c r="BE124" s="65"/>
      <c r="BF124" s="68"/>
    </row>
    <row r="125" spans="1:58" ht="15.75" customHeight="1">
      <c r="A125" s="3"/>
      <c r="B125" s="3"/>
      <c r="E125" s="31"/>
      <c r="F125" s="31"/>
      <c r="G125" s="31"/>
      <c r="H125" s="31"/>
      <c r="I125" s="31"/>
    </row>
    <row r="126" spans="1:58" ht="15.75" customHeight="1">
      <c r="A126" s="3"/>
      <c r="B126" s="3"/>
      <c r="C126" s="86">
        <v>13</v>
      </c>
      <c r="D126" s="86"/>
      <c r="E126" s="83" t="s">
        <v>73</v>
      </c>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row>
    <row r="127" spans="1:58" ht="8.1" customHeight="1">
      <c r="A127" s="3"/>
      <c r="B127" s="3"/>
      <c r="C127" s="36"/>
      <c r="D127" s="36"/>
    </row>
    <row r="128" spans="1:58" ht="15.75" customHeight="1">
      <c r="A128" s="3"/>
      <c r="B128" s="3"/>
      <c r="E128" s="83" t="s">
        <v>74</v>
      </c>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K128" s="90"/>
      <c r="AL128" s="90"/>
      <c r="AM128" s="90"/>
      <c r="AN128" s="90"/>
      <c r="AO128" s="90"/>
    </row>
    <row r="129" spans="1:58" ht="8.1" customHeight="1">
      <c r="A129" s="3"/>
      <c r="B129" s="3"/>
      <c r="AK129" s="4"/>
      <c r="AL129" s="4"/>
      <c r="AM129" s="4"/>
      <c r="AN129" s="4"/>
      <c r="AO129" s="4"/>
    </row>
    <row r="130" spans="1:58" ht="15.75" customHeight="1">
      <c r="A130" s="3"/>
      <c r="B130" s="3"/>
      <c r="E130" s="83" t="s">
        <v>75</v>
      </c>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K130" s="90"/>
      <c r="AL130" s="90"/>
      <c r="AM130" s="90"/>
      <c r="AN130" s="90"/>
      <c r="AO130" s="90"/>
    </row>
    <row r="131" spans="1:58" ht="15.75" customHeight="1">
      <c r="A131" s="3"/>
      <c r="B131" s="3"/>
    </row>
    <row r="132" spans="1:58" ht="15.75" customHeight="1">
      <c r="A132" s="3"/>
      <c r="B132" s="3"/>
      <c r="C132" s="86">
        <v>14</v>
      </c>
      <c r="D132" s="86"/>
      <c r="E132" s="83" t="s">
        <v>76</v>
      </c>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row>
    <row r="133" spans="1:58" ht="8.1" customHeight="1">
      <c r="A133" s="3"/>
      <c r="B133" s="3"/>
      <c r="C133" s="36"/>
      <c r="D133" s="36"/>
    </row>
    <row r="134" spans="1:58" ht="15.75" customHeight="1">
      <c r="A134" s="3"/>
      <c r="B134" s="3"/>
      <c r="E134" s="90"/>
      <c r="F134" s="90"/>
      <c r="G134" s="90"/>
      <c r="H134" s="90"/>
      <c r="I134" s="90"/>
      <c r="L134" s="83" t="s">
        <v>77</v>
      </c>
      <c r="M134" s="83"/>
      <c r="N134" s="83"/>
      <c r="O134" s="83"/>
      <c r="P134" s="83"/>
      <c r="Q134" s="83"/>
      <c r="R134" s="83"/>
      <c r="S134" s="83"/>
      <c r="T134" s="83"/>
      <c r="U134" s="83"/>
      <c r="V134" s="83"/>
    </row>
    <row r="135" spans="1:58" ht="15.75" customHeight="1">
      <c r="A135" s="3"/>
      <c r="B135" s="3"/>
      <c r="E135" s="90"/>
      <c r="F135" s="90"/>
      <c r="G135" s="90"/>
      <c r="H135" s="90"/>
      <c r="I135" s="90"/>
      <c r="L135" s="83" t="s">
        <v>78</v>
      </c>
      <c r="M135" s="83"/>
      <c r="N135" s="83"/>
      <c r="O135" s="83"/>
      <c r="P135" s="83"/>
      <c r="Q135" s="83"/>
      <c r="R135" s="83"/>
      <c r="S135" s="83"/>
      <c r="T135" s="83"/>
      <c r="U135" s="83"/>
      <c r="V135" s="83"/>
      <c r="BA135" s="38"/>
    </row>
    <row r="136" spans="1:58" ht="15.75" customHeight="1">
      <c r="A136" s="3"/>
      <c r="B136" s="3"/>
      <c r="E136" s="90"/>
      <c r="F136" s="90"/>
      <c r="G136" s="90"/>
      <c r="H136" s="90"/>
      <c r="I136" s="90"/>
      <c r="L136" s="83" t="s">
        <v>79</v>
      </c>
      <c r="M136" s="83"/>
      <c r="N136" s="83"/>
      <c r="O136" s="83"/>
      <c r="P136" s="83"/>
      <c r="Q136" s="83"/>
      <c r="R136" s="83"/>
      <c r="S136" s="83"/>
      <c r="T136" s="83"/>
      <c r="U136" s="83"/>
      <c r="V136" s="83"/>
    </row>
    <row r="137" spans="1:58" ht="15.75" customHeight="1">
      <c r="A137" s="3"/>
      <c r="B137" s="3"/>
      <c r="E137" s="90"/>
      <c r="F137" s="90"/>
      <c r="G137" s="90"/>
      <c r="H137" s="90"/>
      <c r="I137" s="90"/>
      <c r="L137" s="83" t="s">
        <v>80</v>
      </c>
      <c r="M137" s="83"/>
      <c r="N137" s="83"/>
      <c r="O137" s="83"/>
      <c r="P137" s="83"/>
      <c r="Q137" s="83"/>
      <c r="R137" s="83"/>
      <c r="S137" s="83"/>
      <c r="T137" s="83"/>
      <c r="U137" s="83"/>
      <c r="V137" s="83"/>
    </row>
    <row r="138" spans="1:58" ht="15.75" customHeight="1">
      <c r="A138" s="3"/>
      <c r="B138" s="3"/>
      <c r="E138" s="4"/>
      <c r="F138" s="4"/>
      <c r="G138" s="4"/>
      <c r="H138" s="4"/>
      <c r="I138" s="4"/>
    </row>
    <row r="139" spans="1:58" ht="15.75" customHeight="1">
      <c r="A139" s="3"/>
      <c r="B139" s="3"/>
      <c r="C139" s="86">
        <v>15</v>
      </c>
      <c r="D139" s="86"/>
      <c r="E139" s="83" t="s">
        <v>81</v>
      </c>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106"/>
      <c r="AR139" s="84"/>
      <c r="AS139" s="70"/>
      <c r="AT139" s="70"/>
      <c r="AU139" s="70"/>
      <c r="AV139" s="85"/>
    </row>
    <row r="140" spans="1:58" ht="8.1" customHeight="1">
      <c r="A140" s="3"/>
      <c r="B140" s="3"/>
      <c r="C140" s="36"/>
      <c r="D140" s="36"/>
      <c r="AQ140" s="4"/>
      <c r="AR140" s="4"/>
      <c r="AS140" s="4"/>
      <c r="AT140" s="4"/>
      <c r="AU140" s="4"/>
    </row>
    <row r="141" spans="1:58" ht="15.75" customHeight="1">
      <c r="A141" s="3"/>
      <c r="B141" s="3"/>
      <c r="E141" s="90"/>
      <c r="F141" s="90"/>
      <c r="G141" s="90"/>
      <c r="H141" s="90"/>
      <c r="I141" s="90"/>
      <c r="L141" s="83" t="s">
        <v>82</v>
      </c>
      <c r="M141" s="83"/>
      <c r="N141" s="83"/>
      <c r="O141" s="83"/>
      <c r="P141" s="83"/>
      <c r="Q141" s="83"/>
      <c r="R141" s="83"/>
      <c r="S141" s="83"/>
      <c r="T141" s="83"/>
      <c r="U141" s="83"/>
      <c r="V141" s="83"/>
    </row>
    <row r="142" spans="1:58" ht="15.75" customHeight="1">
      <c r="A142" s="3"/>
      <c r="B142" s="3"/>
      <c r="E142" s="90"/>
      <c r="F142" s="90"/>
      <c r="G142" s="90"/>
      <c r="H142" s="90"/>
      <c r="I142" s="90"/>
      <c r="L142" s="83" t="s">
        <v>83</v>
      </c>
      <c r="M142" s="83"/>
      <c r="N142" s="83"/>
      <c r="O142" s="83"/>
      <c r="P142" s="83"/>
      <c r="Q142" s="83"/>
      <c r="R142" s="83"/>
      <c r="S142" s="83"/>
      <c r="T142" s="83"/>
      <c r="U142" s="83"/>
      <c r="V142" s="83"/>
    </row>
    <row r="143" spans="1:58" ht="15.75" customHeight="1">
      <c r="A143" s="3"/>
      <c r="B143" s="3"/>
      <c r="E143" s="90"/>
      <c r="F143" s="90"/>
      <c r="G143" s="90"/>
      <c r="H143" s="90"/>
      <c r="I143" s="90"/>
      <c r="L143" s="83" t="s">
        <v>84</v>
      </c>
      <c r="M143" s="83"/>
      <c r="N143" s="83"/>
      <c r="O143" s="83"/>
      <c r="P143" s="83"/>
      <c r="Q143" s="83"/>
      <c r="R143" s="83"/>
      <c r="S143" s="83"/>
      <c r="T143" s="83"/>
      <c r="U143" s="83"/>
      <c r="V143" s="83"/>
    </row>
    <row r="144" spans="1:58" ht="15.75" customHeight="1">
      <c r="A144" s="3"/>
      <c r="B144" s="3"/>
      <c r="E144" s="90"/>
      <c r="F144" s="90"/>
      <c r="G144" s="90"/>
      <c r="H144" s="90"/>
      <c r="I144" s="90"/>
      <c r="L144" s="83" t="s">
        <v>85</v>
      </c>
      <c r="M144" s="83"/>
      <c r="N144" s="83"/>
      <c r="O144" s="83"/>
      <c r="P144" s="83"/>
      <c r="Q144" s="83"/>
      <c r="R144" s="83"/>
      <c r="S144" s="83"/>
      <c r="T144" s="83"/>
      <c r="U144" s="83"/>
      <c r="V144" s="83"/>
    </row>
    <row r="145" spans="1:60" ht="15.75" customHeight="1">
      <c r="A145" s="3"/>
      <c r="B145" s="3"/>
      <c r="E145" s="4"/>
      <c r="F145" s="4"/>
      <c r="G145" s="4"/>
      <c r="H145" s="4"/>
      <c r="I145" s="4"/>
    </row>
    <row r="146" spans="1:60" ht="15.75" customHeight="1">
      <c r="A146" s="3"/>
      <c r="B146" s="3"/>
      <c r="E146" s="4"/>
      <c r="F146" s="4"/>
      <c r="G146" s="4"/>
      <c r="H146" s="4"/>
      <c r="I146" s="4"/>
    </row>
    <row r="147" spans="1:60" ht="15.75" customHeight="1">
      <c r="A147" s="3"/>
      <c r="B147" s="3"/>
      <c r="E147" s="4"/>
      <c r="F147" s="4"/>
      <c r="G147" s="4"/>
      <c r="H147" s="4"/>
      <c r="I147" s="4"/>
    </row>
    <row r="148" spans="1:60" ht="15.75" customHeight="1" thickBot="1">
      <c r="A148" s="3"/>
      <c r="B148" s="3"/>
      <c r="E148" s="4"/>
      <c r="F148" s="4"/>
      <c r="G148" s="4"/>
      <c r="H148" s="4"/>
      <c r="I148" s="4"/>
    </row>
    <row r="149" spans="1:60" ht="15.75" customHeight="1">
      <c r="A149" s="28"/>
      <c r="B149" s="28"/>
      <c r="C149" s="25"/>
      <c r="D149" s="25"/>
      <c r="E149" s="37"/>
      <c r="F149" s="37"/>
      <c r="G149" s="37"/>
      <c r="H149" s="37"/>
      <c r="I149" s="37"/>
      <c r="J149" s="25"/>
      <c r="K149" s="25"/>
      <c r="L149" s="25"/>
      <c r="M149" s="25"/>
      <c r="N149" s="25"/>
      <c r="O149" s="25"/>
      <c r="P149" s="25"/>
      <c r="Q149" s="25"/>
      <c r="R149" s="25"/>
      <c r="S149" s="25"/>
      <c r="T149" s="25"/>
      <c r="U149" s="25"/>
      <c r="V149" s="25"/>
      <c r="W149" s="25"/>
      <c r="X149" s="25"/>
      <c r="Y149" s="25"/>
      <c r="Z149" s="25"/>
      <c r="AA149" s="25"/>
      <c r="AB149" s="25"/>
      <c r="AC149" s="25"/>
      <c r="AD149" s="25"/>
      <c r="AE149" s="25"/>
      <c r="AF149" s="25"/>
      <c r="AG149" s="25"/>
      <c r="AH149" s="25"/>
      <c r="AI149" s="25"/>
      <c r="AJ149" s="25"/>
      <c r="AK149" s="25"/>
      <c r="AL149" s="25"/>
      <c r="AM149" s="25"/>
      <c r="AN149" s="25"/>
      <c r="AO149" s="25"/>
      <c r="AP149" s="25"/>
      <c r="AQ149" s="25"/>
      <c r="AR149" s="25"/>
      <c r="AS149" s="25"/>
      <c r="AT149" s="25"/>
      <c r="AU149" s="25"/>
      <c r="AV149" s="25"/>
      <c r="AW149" s="25"/>
      <c r="AX149" s="25"/>
      <c r="AY149" s="25"/>
      <c r="AZ149" s="25"/>
      <c r="BA149" s="25"/>
      <c r="BB149" s="25"/>
      <c r="BC149" s="25"/>
      <c r="BD149" s="25"/>
      <c r="BE149" s="25"/>
      <c r="BF149" s="25"/>
      <c r="BG149" s="25"/>
      <c r="BH149" s="25"/>
    </row>
    <row r="150" spans="1:60" ht="15.75" customHeight="1">
      <c r="A150" s="3"/>
      <c r="B150" s="3"/>
      <c r="C150" s="86">
        <v>16</v>
      </c>
      <c r="D150" s="86"/>
      <c r="E150" s="83" t="s">
        <v>86</v>
      </c>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row>
    <row r="151" spans="1:60" ht="8.1" customHeight="1">
      <c r="A151" s="3"/>
      <c r="B151" s="3"/>
    </row>
    <row r="152" spans="1:60" ht="15.75" customHeight="1">
      <c r="A152" s="3"/>
      <c r="B152" s="3"/>
      <c r="E152" s="84"/>
      <c r="F152" s="70"/>
      <c r="G152" s="70"/>
      <c r="H152" s="70"/>
      <c r="I152" s="85"/>
      <c r="L152" s="83" t="s">
        <v>87</v>
      </c>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row>
    <row r="153" spans="1:60" ht="15.75" customHeight="1">
      <c r="A153" s="3"/>
      <c r="B153" s="3"/>
      <c r="E153" s="84"/>
      <c r="F153" s="70"/>
      <c r="G153" s="70"/>
      <c r="H153" s="70"/>
      <c r="I153" s="85"/>
      <c r="L153" s="83" t="s">
        <v>88</v>
      </c>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row>
    <row r="154" spans="1:60" ht="15.75" customHeight="1">
      <c r="A154" s="3"/>
      <c r="B154" s="3"/>
      <c r="E154" s="84"/>
      <c r="F154" s="70"/>
      <c r="G154" s="70"/>
      <c r="H154" s="70"/>
      <c r="I154" s="85"/>
      <c r="L154" s="83" t="s">
        <v>89</v>
      </c>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row>
    <row r="155" spans="1:60" ht="8.1" customHeight="1">
      <c r="A155" s="3"/>
      <c r="B155" s="3"/>
      <c r="E155" s="4"/>
      <c r="F155" s="4"/>
      <c r="G155" s="4"/>
      <c r="H155" s="4"/>
      <c r="I155" s="4"/>
    </row>
    <row r="156" spans="1:60" ht="15.75" customHeight="1">
      <c r="A156" s="3"/>
      <c r="B156" s="3"/>
      <c r="E156" s="83" t="s">
        <v>90</v>
      </c>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row>
    <row r="157" spans="1:60" ht="8.1" customHeight="1">
      <c r="A157" s="3"/>
      <c r="B157" s="3"/>
      <c r="E157" s="4"/>
      <c r="F157" s="4"/>
      <c r="G157" s="4"/>
      <c r="H157" s="4"/>
      <c r="I157" s="4"/>
    </row>
    <row r="158" spans="1:60" ht="15.75" customHeight="1">
      <c r="A158" s="3"/>
      <c r="B158" s="3"/>
      <c r="E158" s="87"/>
      <c r="F158" s="65"/>
      <c r="G158" s="65"/>
      <c r="H158" s="65"/>
      <c r="I158" s="65"/>
      <c r="J158" s="65"/>
      <c r="K158" s="65"/>
      <c r="L158" s="65"/>
      <c r="M158" s="65"/>
      <c r="N158" s="65"/>
      <c r="O158" s="65"/>
      <c r="P158" s="65"/>
      <c r="Q158" s="65"/>
      <c r="R158" s="65"/>
      <c r="S158" s="65"/>
      <c r="T158" s="65"/>
      <c r="U158" s="65"/>
      <c r="V158" s="65"/>
      <c r="W158" s="65"/>
      <c r="X158" s="65"/>
      <c r="Y158" s="65"/>
      <c r="Z158" s="65"/>
      <c r="AA158" s="65"/>
      <c r="AB158" s="65"/>
      <c r="AC158" s="65"/>
      <c r="AD158" s="65"/>
      <c r="AE158" s="65"/>
      <c r="AF158" s="65"/>
      <c r="AG158" s="65"/>
      <c r="AH158" s="65"/>
      <c r="AI158" s="65"/>
      <c r="AJ158" s="65"/>
      <c r="AK158" s="65"/>
      <c r="AL158" s="65"/>
      <c r="AM158" s="65"/>
      <c r="AN158" s="65"/>
      <c r="AO158" s="65"/>
      <c r="AP158" s="65"/>
      <c r="AQ158" s="65"/>
      <c r="AR158" s="65"/>
      <c r="AS158" s="65"/>
      <c r="AT158" s="65"/>
      <c r="AU158" s="65"/>
      <c r="AV158" s="65"/>
      <c r="AW158" s="65"/>
      <c r="AX158" s="65"/>
      <c r="AY158" s="65"/>
      <c r="AZ158" s="65"/>
      <c r="BA158" s="65"/>
      <c r="BB158" s="65"/>
      <c r="BC158" s="65"/>
      <c r="BD158" s="65"/>
      <c r="BE158" s="65"/>
      <c r="BF158" s="68"/>
    </row>
    <row r="159" spans="1:60" ht="15.75" customHeight="1">
      <c r="A159" s="3"/>
      <c r="B159" s="3"/>
    </row>
    <row r="160" spans="1:60" ht="15.75" customHeight="1">
      <c r="A160" s="3"/>
      <c r="B160" s="3"/>
      <c r="C160" s="86">
        <v>17</v>
      </c>
      <c r="D160" s="86"/>
      <c r="E160" s="88" t="s">
        <v>91</v>
      </c>
      <c r="F160" s="88"/>
      <c r="G160" s="88"/>
      <c r="H160" s="88"/>
      <c r="I160" s="88"/>
      <c r="J160" s="88"/>
      <c r="K160" s="88"/>
      <c r="L160" s="88"/>
      <c r="M160" s="88"/>
      <c r="N160" s="88"/>
      <c r="O160" s="88"/>
      <c r="P160" s="88"/>
      <c r="Q160" s="88"/>
      <c r="R160" s="88"/>
      <c r="S160" s="88"/>
      <c r="T160" s="88"/>
      <c r="U160" s="88"/>
      <c r="V160" s="88"/>
      <c r="W160" s="88"/>
      <c r="X160" s="88"/>
      <c r="Y160" s="88"/>
      <c r="Z160" s="88"/>
      <c r="AA160" s="88"/>
      <c r="AB160" s="88"/>
      <c r="AC160" s="88"/>
      <c r="AD160" s="88"/>
      <c r="AE160" s="88"/>
      <c r="AF160" s="88"/>
      <c r="AG160" s="88"/>
      <c r="AH160" s="88"/>
      <c r="AI160" s="88"/>
      <c r="AJ160" s="88"/>
      <c r="AK160" s="88"/>
      <c r="AL160" s="88"/>
      <c r="AM160" s="88"/>
      <c r="AN160" s="88"/>
      <c r="AO160" s="88"/>
      <c r="AP160" s="88"/>
      <c r="AQ160" s="88"/>
      <c r="AR160" s="88"/>
      <c r="AS160" s="88"/>
      <c r="AT160" s="88"/>
      <c r="AU160" s="88"/>
      <c r="AV160" s="88"/>
      <c r="AW160" s="88"/>
      <c r="AX160" s="88"/>
      <c r="AY160" s="88"/>
      <c r="AZ160" s="88"/>
      <c r="BA160" s="88"/>
      <c r="BB160" s="88"/>
      <c r="BC160" s="88"/>
      <c r="BD160" s="88"/>
      <c r="BE160" s="88"/>
      <c r="BF160" s="88"/>
    </row>
    <row r="161" spans="1:58" ht="15.75" customHeight="1">
      <c r="A161" s="3"/>
      <c r="B161" s="3"/>
      <c r="E161" s="88"/>
      <c r="F161" s="88"/>
      <c r="G161" s="88"/>
      <c r="H161" s="88"/>
      <c r="I161" s="88"/>
      <c r="J161" s="88"/>
      <c r="K161" s="88"/>
      <c r="L161" s="88"/>
      <c r="M161" s="88"/>
      <c r="N161" s="88"/>
      <c r="O161" s="88"/>
      <c r="P161" s="88"/>
      <c r="Q161" s="88"/>
      <c r="R161" s="88"/>
      <c r="S161" s="88"/>
      <c r="T161" s="88"/>
      <c r="U161" s="88"/>
      <c r="V161" s="88"/>
      <c r="W161" s="88"/>
      <c r="X161" s="88"/>
      <c r="Y161" s="88"/>
      <c r="Z161" s="88"/>
      <c r="AA161" s="88"/>
      <c r="AB161" s="88"/>
      <c r="AC161" s="88"/>
      <c r="AD161" s="88"/>
      <c r="AE161" s="88"/>
      <c r="AF161" s="88"/>
      <c r="AG161" s="88"/>
      <c r="AH161" s="88"/>
      <c r="AI161" s="88"/>
      <c r="AJ161" s="88"/>
      <c r="AK161" s="88"/>
      <c r="AL161" s="88"/>
      <c r="AM161" s="88"/>
      <c r="AN161" s="88"/>
      <c r="AO161" s="88"/>
      <c r="AP161" s="88"/>
      <c r="AQ161" s="88"/>
      <c r="AR161" s="88"/>
      <c r="AS161" s="88"/>
      <c r="AT161" s="88"/>
      <c r="AU161" s="88"/>
      <c r="AV161" s="88"/>
      <c r="AW161" s="88"/>
      <c r="AX161" s="88"/>
      <c r="AY161" s="88"/>
      <c r="AZ161" s="88"/>
      <c r="BA161" s="88"/>
      <c r="BB161" s="88"/>
      <c r="BC161" s="88"/>
      <c r="BD161" s="88"/>
      <c r="BE161" s="88"/>
      <c r="BF161" s="88"/>
    </row>
    <row r="162" spans="1:58" ht="8.1" customHeight="1">
      <c r="A162" s="3"/>
      <c r="B162" s="3"/>
      <c r="E162" s="33"/>
      <c r="F162" s="33"/>
      <c r="G162" s="33"/>
      <c r="H162" s="33"/>
      <c r="I162" s="33"/>
      <c r="J162" s="33"/>
      <c r="K162" s="33"/>
      <c r="L162" s="33"/>
      <c r="M162" s="33"/>
      <c r="N162" s="33"/>
      <c r="O162" s="33"/>
      <c r="P162" s="33"/>
      <c r="Q162" s="33"/>
      <c r="R162" s="33"/>
      <c r="S162" s="33"/>
      <c r="T162" s="33"/>
      <c r="U162" s="33"/>
      <c r="V162" s="33"/>
      <c r="W162" s="33"/>
      <c r="X162" s="33"/>
      <c r="Y162" s="33"/>
      <c r="Z162" s="33"/>
      <c r="AA162" s="33"/>
      <c r="AB162" s="33"/>
      <c r="AC162" s="33"/>
      <c r="AD162" s="33"/>
      <c r="AE162" s="33"/>
      <c r="AF162" s="33"/>
      <c r="AG162" s="33"/>
      <c r="AH162" s="33"/>
      <c r="AI162" s="33"/>
      <c r="AJ162" s="33"/>
      <c r="AK162" s="33"/>
      <c r="AL162" s="33"/>
      <c r="AM162" s="33"/>
      <c r="AN162" s="33"/>
      <c r="AO162" s="33"/>
      <c r="AP162" s="33"/>
      <c r="AQ162" s="33"/>
      <c r="AR162" s="33"/>
      <c r="AS162" s="33"/>
      <c r="AT162" s="33"/>
      <c r="AU162" s="33"/>
      <c r="AV162" s="33"/>
      <c r="AW162" s="33"/>
      <c r="AX162" s="33"/>
      <c r="AY162" s="33"/>
      <c r="AZ162" s="33"/>
      <c r="BA162" s="33"/>
      <c r="BB162" s="33"/>
      <c r="BC162" s="33"/>
      <c r="BD162" s="33"/>
      <c r="BE162" s="33"/>
      <c r="BF162" s="33"/>
    </row>
    <row r="163" spans="1:58" ht="15.75" customHeight="1">
      <c r="A163" s="3"/>
      <c r="B163" s="3"/>
      <c r="E163" s="90"/>
      <c r="F163" s="90"/>
      <c r="G163" s="90"/>
      <c r="H163" s="90"/>
      <c r="I163" s="90"/>
      <c r="J163" s="33"/>
      <c r="K163" s="33"/>
      <c r="L163" s="33"/>
      <c r="M163" s="33"/>
      <c r="N163" s="33"/>
      <c r="O163" s="33"/>
      <c r="P163" s="33"/>
      <c r="Q163" s="33"/>
      <c r="R163" s="33"/>
      <c r="S163" s="33"/>
      <c r="T163" s="33"/>
      <c r="U163" s="33"/>
      <c r="V163" s="33"/>
      <c r="W163" s="33"/>
      <c r="X163" s="33"/>
      <c r="Y163" s="33"/>
      <c r="Z163" s="33"/>
      <c r="AA163" s="33"/>
      <c r="AB163" s="33"/>
      <c r="AC163" s="33"/>
      <c r="AD163" s="33"/>
      <c r="AE163" s="33"/>
      <c r="AF163" s="33"/>
      <c r="AG163" s="33"/>
      <c r="AH163" s="33"/>
      <c r="AI163" s="33"/>
      <c r="AJ163" s="33"/>
      <c r="AK163" s="33"/>
      <c r="AL163" s="33"/>
      <c r="AM163" s="33"/>
      <c r="AN163" s="33"/>
      <c r="AO163" s="33"/>
      <c r="AP163" s="33"/>
      <c r="AQ163" s="33"/>
      <c r="AR163" s="33"/>
      <c r="AS163" s="33"/>
      <c r="AT163" s="33"/>
      <c r="AU163" s="33"/>
      <c r="AV163" s="33"/>
      <c r="AW163" s="33"/>
      <c r="AX163" s="33"/>
      <c r="AY163" s="33"/>
      <c r="AZ163" s="33"/>
      <c r="BA163" s="33"/>
      <c r="BB163" s="33"/>
      <c r="BC163" s="33"/>
      <c r="BD163" s="33"/>
      <c r="BE163" s="33"/>
      <c r="BF163" s="33"/>
    </row>
    <row r="164" spans="1:58" ht="8.1" customHeight="1">
      <c r="A164" s="3"/>
      <c r="B164" s="3"/>
      <c r="E164" s="4"/>
      <c r="F164" s="4"/>
      <c r="G164" s="4"/>
      <c r="H164" s="4"/>
      <c r="I164" s="4"/>
      <c r="J164" s="33"/>
      <c r="K164" s="33"/>
      <c r="L164" s="33"/>
      <c r="M164" s="33"/>
      <c r="N164" s="33"/>
      <c r="O164" s="33"/>
      <c r="P164" s="33"/>
      <c r="Q164" s="33"/>
      <c r="R164" s="33"/>
      <c r="S164" s="33"/>
      <c r="T164" s="33"/>
      <c r="U164" s="33"/>
      <c r="V164" s="33"/>
      <c r="W164" s="33"/>
      <c r="X164" s="33"/>
      <c r="Y164" s="33"/>
      <c r="Z164" s="33"/>
      <c r="AA164" s="33"/>
      <c r="AB164" s="33"/>
      <c r="AC164" s="33"/>
      <c r="AD164" s="33"/>
      <c r="AE164" s="33"/>
      <c r="AF164" s="33"/>
      <c r="AG164" s="33"/>
      <c r="AH164" s="33"/>
      <c r="AI164" s="33"/>
      <c r="AJ164" s="33"/>
      <c r="AK164" s="33"/>
      <c r="AL164" s="33"/>
      <c r="AM164" s="33"/>
      <c r="AN164" s="33"/>
      <c r="AO164" s="33"/>
      <c r="AP164" s="33"/>
      <c r="AQ164" s="33"/>
      <c r="AR164" s="33"/>
      <c r="AS164" s="33"/>
      <c r="AT164" s="33"/>
      <c r="AU164" s="33"/>
      <c r="AV164" s="33"/>
      <c r="AW164" s="33"/>
      <c r="AX164" s="33"/>
      <c r="AY164" s="33"/>
      <c r="AZ164" s="33"/>
      <c r="BA164" s="33"/>
      <c r="BB164" s="33"/>
      <c r="BC164" s="33"/>
      <c r="BD164" s="33"/>
      <c r="BE164" s="33"/>
      <c r="BF164" s="33"/>
    </row>
    <row r="165" spans="1:58" ht="15.75" customHeight="1">
      <c r="A165" s="3"/>
      <c r="B165" s="3"/>
      <c r="E165" s="83" t="s">
        <v>92</v>
      </c>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row>
    <row r="166" spans="1:58" ht="8.1" customHeight="1">
      <c r="A166" s="3"/>
      <c r="B166" s="3"/>
    </row>
    <row r="167" spans="1:58" ht="15.75" customHeight="1">
      <c r="A167" s="3"/>
      <c r="B167" s="3"/>
      <c r="E167" s="107"/>
      <c r="F167" s="107"/>
      <c r="G167" s="107"/>
      <c r="H167" s="107"/>
      <c r="I167" s="107"/>
      <c r="J167" s="107"/>
      <c r="K167" s="107"/>
      <c r="L167" s="107"/>
      <c r="M167" s="107"/>
      <c r="N167" s="107"/>
      <c r="O167" s="107"/>
      <c r="P167" s="107"/>
      <c r="Q167" s="107"/>
      <c r="R167" s="107"/>
      <c r="S167" s="107"/>
      <c r="T167" s="107"/>
      <c r="U167" s="107"/>
      <c r="V167" s="107"/>
      <c r="W167" s="107"/>
      <c r="X167" s="107"/>
      <c r="Y167" s="107"/>
      <c r="Z167" s="107"/>
      <c r="AA167" s="107"/>
      <c r="AB167" s="107"/>
      <c r="AC167" s="107"/>
      <c r="AD167" s="107"/>
      <c r="AE167" s="107"/>
      <c r="AF167" s="107"/>
      <c r="AG167" s="107"/>
      <c r="AH167" s="107"/>
      <c r="AI167" s="107"/>
      <c r="AJ167" s="107"/>
      <c r="AK167" s="107"/>
      <c r="AL167" s="107"/>
      <c r="AM167" s="107"/>
      <c r="AN167" s="107"/>
      <c r="AO167" s="107"/>
      <c r="AP167" s="107"/>
      <c r="AQ167" s="107"/>
      <c r="AR167" s="107"/>
      <c r="AS167" s="107"/>
      <c r="AT167" s="107"/>
      <c r="AU167" s="107"/>
      <c r="AV167" s="107"/>
      <c r="AW167" s="107"/>
      <c r="AX167" s="107"/>
      <c r="AY167" s="107"/>
      <c r="AZ167" s="107"/>
      <c r="BA167" s="107"/>
      <c r="BB167" s="107"/>
      <c r="BC167" s="107"/>
      <c r="BD167" s="107"/>
      <c r="BE167" s="107"/>
      <c r="BF167" s="107"/>
    </row>
    <row r="168" spans="1:58" ht="15.75" customHeight="1">
      <c r="A168" s="3"/>
      <c r="B168" s="3"/>
      <c r="E168" s="107"/>
      <c r="F168" s="107"/>
      <c r="G168" s="107"/>
      <c r="H168" s="107"/>
      <c r="I168" s="107"/>
      <c r="J168" s="107"/>
      <c r="K168" s="107"/>
      <c r="L168" s="107"/>
      <c r="M168" s="107"/>
      <c r="N168" s="107"/>
      <c r="O168" s="107"/>
      <c r="P168" s="107"/>
      <c r="Q168" s="107"/>
      <c r="R168" s="107"/>
      <c r="S168" s="107"/>
      <c r="T168" s="107"/>
      <c r="U168" s="107"/>
      <c r="V168" s="107"/>
      <c r="W168" s="107"/>
      <c r="X168" s="107"/>
      <c r="Y168" s="107"/>
      <c r="Z168" s="107"/>
      <c r="AA168" s="107"/>
      <c r="AB168" s="107"/>
      <c r="AC168" s="107"/>
      <c r="AD168" s="107"/>
      <c r="AE168" s="107"/>
      <c r="AF168" s="107"/>
      <c r="AG168" s="107"/>
      <c r="AH168" s="107"/>
      <c r="AI168" s="107"/>
      <c r="AJ168" s="107"/>
      <c r="AK168" s="107"/>
      <c r="AL168" s="107"/>
      <c r="AM168" s="107"/>
      <c r="AN168" s="107"/>
      <c r="AO168" s="107"/>
      <c r="AP168" s="107"/>
      <c r="AQ168" s="107"/>
      <c r="AR168" s="107"/>
      <c r="AS168" s="107"/>
      <c r="AT168" s="107"/>
      <c r="AU168" s="107"/>
      <c r="AV168" s="107"/>
      <c r="AW168" s="107"/>
      <c r="AX168" s="107"/>
      <c r="AY168" s="107"/>
      <c r="AZ168" s="107"/>
      <c r="BA168" s="107"/>
      <c r="BB168" s="107"/>
      <c r="BC168" s="107"/>
      <c r="BD168" s="107"/>
      <c r="BE168" s="107"/>
      <c r="BF168" s="107"/>
    </row>
    <row r="169" spans="1:58" ht="15.75" customHeight="1">
      <c r="A169" s="3"/>
      <c r="B169" s="3"/>
    </row>
    <row r="170" spans="1:58" ht="15.75" customHeight="1">
      <c r="A170" s="3"/>
      <c r="B170" s="3"/>
      <c r="C170" s="86">
        <v>18</v>
      </c>
      <c r="D170" s="86"/>
      <c r="E170" s="88" t="s">
        <v>93</v>
      </c>
      <c r="F170" s="88"/>
      <c r="G170" s="88"/>
      <c r="H170" s="88"/>
      <c r="I170" s="88"/>
      <c r="J170" s="88"/>
      <c r="K170" s="88"/>
      <c r="L170" s="88"/>
      <c r="M170" s="88"/>
      <c r="N170" s="88"/>
      <c r="O170" s="88"/>
      <c r="P170" s="88"/>
      <c r="Q170" s="88"/>
      <c r="R170" s="88"/>
      <c r="S170" s="88"/>
      <c r="T170" s="88"/>
      <c r="U170" s="88"/>
      <c r="V170" s="88"/>
      <c r="W170" s="88"/>
      <c r="X170" s="88"/>
      <c r="Y170" s="88"/>
      <c r="Z170" s="88"/>
      <c r="AA170" s="88"/>
      <c r="AB170" s="88"/>
      <c r="AC170" s="88"/>
      <c r="AD170" s="88"/>
      <c r="AE170" s="88"/>
      <c r="AF170" s="88"/>
      <c r="AG170" s="88"/>
      <c r="AH170" s="88"/>
      <c r="AI170" s="88"/>
      <c r="AJ170" s="88"/>
      <c r="AK170" s="88"/>
      <c r="AL170" s="88"/>
      <c r="AM170" s="88"/>
      <c r="AN170" s="88"/>
      <c r="AO170" s="88"/>
      <c r="AP170" s="88"/>
      <c r="AQ170" s="88"/>
      <c r="AR170" s="88"/>
      <c r="AS170" s="88"/>
      <c r="AT170" s="88"/>
      <c r="AU170" s="88"/>
      <c r="AV170" s="88"/>
      <c r="AW170" s="88"/>
      <c r="AX170" s="88"/>
      <c r="AY170" s="88"/>
      <c r="AZ170" s="88"/>
      <c r="BA170" s="88"/>
      <c r="BB170" s="88"/>
      <c r="BC170" s="88"/>
      <c r="BD170" s="88"/>
      <c r="BE170" s="88"/>
      <c r="BF170" s="88"/>
    </row>
    <row r="171" spans="1:58" ht="8.1" customHeight="1">
      <c r="A171" s="3"/>
      <c r="B171" s="3"/>
      <c r="C171" s="36"/>
      <c r="D171" s="36"/>
      <c r="E171" s="33"/>
      <c r="F171" s="33"/>
      <c r="G171" s="33"/>
      <c r="H171" s="33"/>
      <c r="I171" s="33"/>
      <c r="J171" s="33"/>
      <c r="K171" s="33"/>
      <c r="L171" s="33"/>
      <c r="M171" s="33"/>
      <c r="N171" s="33"/>
      <c r="O171" s="33"/>
      <c r="P171" s="33"/>
      <c r="Q171" s="33"/>
      <c r="R171" s="33"/>
      <c r="S171" s="33"/>
      <c r="T171" s="33"/>
      <c r="U171" s="33"/>
      <c r="V171" s="33"/>
      <c r="W171" s="33"/>
      <c r="X171" s="33"/>
      <c r="Y171" s="33"/>
      <c r="Z171" s="33"/>
      <c r="AA171" s="33"/>
      <c r="AB171" s="33"/>
      <c r="AC171" s="33"/>
      <c r="AD171" s="33"/>
      <c r="AE171" s="33"/>
      <c r="AF171" s="33"/>
      <c r="AG171" s="33"/>
      <c r="AH171" s="33"/>
      <c r="AI171" s="33"/>
      <c r="AJ171" s="33"/>
      <c r="AK171" s="33"/>
      <c r="AL171" s="33"/>
      <c r="AM171" s="33"/>
      <c r="AN171" s="33"/>
      <c r="AO171" s="33"/>
      <c r="AP171" s="33"/>
      <c r="AQ171" s="33"/>
      <c r="AR171" s="33"/>
      <c r="AS171" s="33"/>
      <c r="AT171" s="33"/>
      <c r="AU171" s="33"/>
      <c r="AV171" s="33"/>
      <c r="AW171" s="33"/>
      <c r="AX171" s="33"/>
      <c r="AY171" s="33"/>
      <c r="AZ171" s="33"/>
      <c r="BA171" s="33"/>
      <c r="BB171" s="33"/>
      <c r="BC171" s="33"/>
      <c r="BD171" s="33"/>
      <c r="BE171" s="33"/>
      <c r="BF171" s="33"/>
    </row>
    <row r="172" spans="1:58" ht="15.75" customHeight="1">
      <c r="A172" s="3"/>
      <c r="B172" s="3"/>
      <c r="C172" s="36"/>
      <c r="D172" s="36"/>
      <c r="E172" s="90"/>
      <c r="F172" s="90"/>
      <c r="G172" s="90"/>
      <c r="H172" s="90"/>
      <c r="I172" s="90"/>
      <c r="J172" s="33"/>
      <c r="K172" s="33"/>
      <c r="L172" s="33"/>
      <c r="M172" s="33"/>
      <c r="N172" s="33"/>
      <c r="O172" s="33"/>
      <c r="P172" s="33"/>
      <c r="Q172" s="33"/>
      <c r="R172" s="33"/>
      <c r="S172" s="33"/>
      <c r="T172" s="33"/>
      <c r="U172" s="33"/>
      <c r="V172" s="33"/>
      <c r="W172" s="33"/>
      <c r="X172" s="33"/>
      <c r="Y172" s="33"/>
      <c r="Z172" s="33"/>
      <c r="AA172" s="33"/>
      <c r="AB172" s="33"/>
      <c r="AC172" s="33"/>
      <c r="AD172" s="33"/>
      <c r="AE172" s="33"/>
      <c r="AF172" s="33"/>
      <c r="AG172" s="33"/>
      <c r="AH172" s="33"/>
      <c r="AI172" s="33"/>
      <c r="AJ172" s="33"/>
      <c r="AK172" s="33"/>
      <c r="AL172" s="33"/>
      <c r="AM172" s="33"/>
      <c r="AN172" s="33"/>
      <c r="AO172" s="33"/>
      <c r="AP172" s="33"/>
      <c r="AQ172" s="33"/>
      <c r="AR172" s="33"/>
      <c r="AS172" s="33"/>
      <c r="AT172" s="33"/>
      <c r="AU172" s="33"/>
      <c r="AV172" s="33"/>
      <c r="AW172" s="33"/>
      <c r="AX172" s="33"/>
      <c r="AY172" s="33"/>
      <c r="AZ172" s="33"/>
      <c r="BA172" s="33"/>
      <c r="BB172" s="33"/>
      <c r="BC172" s="33"/>
      <c r="BD172" s="33"/>
      <c r="BE172" s="33"/>
      <c r="BF172" s="33"/>
    </row>
    <row r="173" spans="1:58" ht="15.75" customHeight="1">
      <c r="A173" s="3"/>
      <c r="B173" s="3"/>
    </row>
    <row r="174" spans="1:58" ht="15.75" customHeight="1">
      <c r="A174" s="3"/>
      <c r="B174" s="3"/>
      <c r="C174" s="86">
        <v>19</v>
      </c>
      <c r="D174" s="86"/>
      <c r="E174" s="83" t="s">
        <v>94</v>
      </c>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row>
    <row r="175" spans="1:58" ht="8.1" customHeight="1">
      <c r="A175" s="3"/>
      <c r="B175" s="3"/>
      <c r="C175" s="36"/>
      <c r="D175" s="36"/>
    </row>
    <row r="176" spans="1:58" ht="15.75" customHeight="1">
      <c r="A176" s="3"/>
      <c r="B176" s="3"/>
      <c r="C176" s="36"/>
      <c r="D176" s="36"/>
      <c r="E176" s="90"/>
      <c r="F176" s="90"/>
      <c r="G176" s="90"/>
      <c r="H176" s="90"/>
      <c r="I176" s="90"/>
    </row>
    <row r="177" spans="1:58" ht="8.1" customHeight="1">
      <c r="A177" s="3"/>
      <c r="B177" s="3"/>
      <c r="C177" s="36"/>
      <c r="D177" s="36"/>
      <c r="E177" s="4"/>
      <c r="F177" s="4"/>
      <c r="G177" s="4"/>
      <c r="H177" s="4"/>
      <c r="I177" s="4"/>
    </row>
    <row r="178" spans="1:58" ht="15.75" customHeight="1">
      <c r="A178" s="3"/>
      <c r="B178" s="3"/>
      <c r="E178" s="83" t="s">
        <v>95</v>
      </c>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row>
    <row r="179" spans="1:58" ht="8.1" customHeight="1">
      <c r="A179" s="3"/>
      <c r="B179" s="3"/>
    </row>
    <row r="180" spans="1:58" ht="15.75" customHeight="1">
      <c r="A180" s="3"/>
      <c r="B180" s="3"/>
      <c r="E180" s="107"/>
      <c r="F180" s="107"/>
      <c r="G180" s="107"/>
      <c r="H180" s="107"/>
      <c r="I180" s="107"/>
      <c r="J180" s="107"/>
      <c r="K180" s="107"/>
      <c r="L180" s="107"/>
      <c r="M180" s="107"/>
      <c r="N180" s="107"/>
      <c r="O180" s="107"/>
      <c r="P180" s="107"/>
      <c r="Q180" s="107"/>
      <c r="R180" s="107"/>
      <c r="S180" s="107"/>
      <c r="T180" s="107"/>
      <c r="U180" s="107"/>
      <c r="V180" s="107"/>
      <c r="W180" s="107"/>
      <c r="X180" s="107"/>
      <c r="Y180" s="107"/>
      <c r="Z180" s="107"/>
      <c r="AA180" s="107"/>
      <c r="AB180" s="107"/>
      <c r="AC180" s="107"/>
      <c r="AD180" s="107"/>
      <c r="AE180" s="107"/>
      <c r="AF180" s="107"/>
      <c r="AG180" s="107"/>
      <c r="AH180" s="107"/>
      <c r="AI180" s="107"/>
      <c r="AJ180" s="107"/>
      <c r="AK180" s="107"/>
      <c r="AL180" s="107"/>
      <c r="AM180" s="107"/>
      <c r="AN180" s="107"/>
      <c r="AO180" s="107"/>
      <c r="AP180" s="107"/>
      <c r="AQ180" s="107"/>
      <c r="AR180" s="107"/>
      <c r="AS180" s="107"/>
      <c r="AT180" s="107"/>
      <c r="AU180" s="107"/>
      <c r="AV180" s="107"/>
      <c r="AW180" s="107"/>
      <c r="AX180" s="107"/>
      <c r="AY180" s="107"/>
      <c r="AZ180" s="107"/>
      <c r="BA180" s="107"/>
      <c r="BB180" s="107"/>
      <c r="BC180" s="107"/>
      <c r="BD180" s="107"/>
      <c r="BE180" s="107"/>
      <c r="BF180" s="107"/>
    </row>
    <row r="181" spans="1:58" ht="15.75" customHeight="1">
      <c r="A181" s="3"/>
      <c r="B181" s="3"/>
      <c r="E181" s="107"/>
      <c r="F181" s="107"/>
      <c r="G181" s="107"/>
      <c r="H181" s="107"/>
      <c r="I181" s="107"/>
      <c r="J181" s="107"/>
      <c r="K181" s="107"/>
      <c r="L181" s="107"/>
      <c r="M181" s="107"/>
      <c r="N181" s="107"/>
      <c r="O181" s="107"/>
      <c r="P181" s="107"/>
      <c r="Q181" s="107"/>
      <c r="R181" s="107"/>
      <c r="S181" s="107"/>
      <c r="T181" s="107"/>
      <c r="U181" s="107"/>
      <c r="V181" s="107"/>
      <c r="W181" s="107"/>
      <c r="X181" s="107"/>
      <c r="Y181" s="107"/>
      <c r="Z181" s="107"/>
      <c r="AA181" s="107"/>
      <c r="AB181" s="107"/>
      <c r="AC181" s="107"/>
      <c r="AD181" s="107"/>
      <c r="AE181" s="107"/>
      <c r="AF181" s="107"/>
      <c r="AG181" s="107"/>
      <c r="AH181" s="107"/>
      <c r="AI181" s="107"/>
      <c r="AJ181" s="107"/>
      <c r="AK181" s="107"/>
      <c r="AL181" s="107"/>
      <c r="AM181" s="107"/>
      <c r="AN181" s="107"/>
      <c r="AO181" s="107"/>
      <c r="AP181" s="107"/>
      <c r="AQ181" s="107"/>
      <c r="AR181" s="107"/>
      <c r="AS181" s="107"/>
      <c r="AT181" s="107"/>
      <c r="AU181" s="107"/>
      <c r="AV181" s="107"/>
      <c r="AW181" s="107"/>
      <c r="AX181" s="107"/>
      <c r="AY181" s="107"/>
      <c r="AZ181" s="107"/>
      <c r="BA181" s="107"/>
      <c r="BB181" s="107"/>
      <c r="BC181" s="107"/>
      <c r="BD181" s="107"/>
      <c r="BE181" s="107"/>
      <c r="BF181" s="107"/>
    </row>
    <row r="182" spans="1:58" ht="15.75" customHeight="1">
      <c r="A182" s="3"/>
      <c r="B182" s="3"/>
      <c r="E182" s="107"/>
      <c r="F182" s="107"/>
      <c r="G182" s="107"/>
      <c r="H182" s="107"/>
      <c r="I182" s="107"/>
      <c r="J182" s="107"/>
      <c r="K182" s="107"/>
      <c r="L182" s="107"/>
      <c r="M182" s="107"/>
      <c r="N182" s="107"/>
      <c r="O182" s="107"/>
      <c r="P182" s="107"/>
      <c r="Q182" s="107"/>
      <c r="R182" s="107"/>
      <c r="S182" s="107"/>
      <c r="T182" s="107"/>
      <c r="U182" s="107"/>
      <c r="V182" s="107"/>
      <c r="W182" s="107"/>
      <c r="X182" s="107"/>
      <c r="Y182" s="107"/>
      <c r="Z182" s="107"/>
      <c r="AA182" s="107"/>
      <c r="AB182" s="107"/>
      <c r="AC182" s="107"/>
      <c r="AD182" s="107"/>
      <c r="AE182" s="107"/>
      <c r="AF182" s="107"/>
      <c r="AG182" s="107"/>
      <c r="AH182" s="107"/>
      <c r="AI182" s="107"/>
      <c r="AJ182" s="107"/>
      <c r="AK182" s="107"/>
      <c r="AL182" s="107"/>
      <c r="AM182" s="107"/>
      <c r="AN182" s="107"/>
      <c r="AO182" s="107"/>
      <c r="AP182" s="107"/>
      <c r="AQ182" s="107"/>
      <c r="AR182" s="107"/>
      <c r="AS182" s="107"/>
      <c r="AT182" s="107"/>
      <c r="AU182" s="107"/>
      <c r="AV182" s="107"/>
      <c r="AW182" s="107"/>
      <c r="AX182" s="107"/>
      <c r="AY182" s="107"/>
      <c r="AZ182" s="107"/>
      <c r="BA182" s="107"/>
      <c r="BB182" s="107"/>
      <c r="BC182" s="107"/>
      <c r="BD182" s="107"/>
      <c r="BE182" s="107"/>
      <c r="BF182" s="107"/>
    </row>
    <row r="183" spans="1:58" ht="15.75" customHeight="1">
      <c r="A183" s="3"/>
      <c r="B183" s="3"/>
    </row>
    <row r="184" spans="1:58" ht="15.75" customHeight="1">
      <c r="A184" s="3"/>
      <c r="B184" s="3"/>
      <c r="C184" s="86">
        <v>20</v>
      </c>
      <c r="D184" s="86"/>
      <c r="E184" s="88" t="s">
        <v>96</v>
      </c>
      <c r="F184" s="88"/>
      <c r="G184" s="88"/>
      <c r="H184" s="88"/>
      <c r="I184" s="88"/>
      <c r="J184" s="88"/>
      <c r="K184" s="88"/>
      <c r="L184" s="88"/>
      <c r="M184" s="88"/>
      <c r="N184" s="88"/>
      <c r="O184" s="88"/>
      <c r="P184" s="88"/>
      <c r="Q184" s="88"/>
      <c r="R184" s="88"/>
      <c r="S184" s="88"/>
      <c r="T184" s="88"/>
      <c r="U184" s="88"/>
      <c r="V184" s="88"/>
      <c r="W184" s="88"/>
      <c r="X184" s="88"/>
      <c r="Y184" s="88"/>
      <c r="Z184" s="88"/>
      <c r="AA184" s="88"/>
      <c r="AB184" s="88"/>
      <c r="AC184" s="88"/>
      <c r="AD184" s="88"/>
      <c r="AE184" s="88"/>
      <c r="AF184" s="88"/>
      <c r="AG184" s="88"/>
      <c r="AH184" s="88"/>
      <c r="AI184" s="88"/>
      <c r="AJ184" s="88"/>
      <c r="AK184" s="88"/>
      <c r="AL184" s="88"/>
      <c r="AM184" s="88"/>
      <c r="AN184" s="88"/>
      <c r="AO184" s="88"/>
      <c r="AP184" s="88"/>
      <c r="AQ184" s="88"/>
      <c r="AR184" s="88"/>
      <c r="AS184" s="88"/>
      <c r="AT184" s="88"/>
      <c r="AU184" s="88"/>
      <c r="AV184" s="88"/>
      <c r="AW184" s="88"/>
      <c r="AX184" s="88"/>
      <c r="AY184" s="88"/>
      <c r="AZ184" s="88"/>
      <c r="BA184" s="88"/>
      <c r="BB184" s="88"/>
      <c r="BC184" s="88"/>
      <c r="BD184" s="88"/>
      <c r="BE184" s="88"/>
      <c r="BF184" s="88"/>
    </row>
    <row r="185" spans="1:58" ht="15.75" customHeight="1">
      <c r="A185" s="3"/>
      <c r="B185" s="3"/>
      <c r="E185" s="88"/>
      <c r="F185" s="88"/>
      <c r="G185" s="88"/>
      <c r="H185" s="88"/>
      <c r="I185" s="88"/>
      <c r="J185" s="88"/>
      <c r="K185" s="88"/>
      <c r="L185" s="88"/>
      <c r="M185" s="88"/>
      <c r="N185" s="88"/>
      <c r="O185" s="88"/>
      <c r="P185" s="88"/>
      <c r="Q185" s="88"/>
      <c r="R185" s="88"/>
      <c r="S185" s="88"/>
      <c r="T185" s="88"/>
      <c r="U185" s="88"/>
      <c r="V185" s="88"/>
      <c r="W185" s="88"/>
      <c r="X185" s="88"/>
      <c r="Y185" s="88"/>
      <c r="Z185" s="88"/>
      <c r="AA185" s="88"/>
      <c r="AB185" s="88"/>
      <c r="AC185" s="88"/>
      <c r="AD185" s="88"/>
      <c r="AE185" s="88"/>
      <c r="AF185" s="88"/>
      <c r="AG185" s="88"/>
      <c r="AH185" s="88"/>
      <c r="AI185" s="88"/>
      <c r="AJ185" s="88"/>
      <c r="AK185" s="88"/>
      <c r="AL185" s="88"/>
      <c r="AM185" s="88"/>
      <c r="AN185" s="88"/>
      <c r="AO185" s="88"/>
      <c r="AP185" s="88"/>
      <c r="AQ185" s="88"/>
      <c r="AR185" s="88"/>
      <c r="AS185" s="88"/>
      <c r="AT185" s="88"/>
      <c r="AU185" s="88"/>
      <c r="AV185" s="88"/>
      <c r="AW185" s="88"/>
      <c r="AX185" s="88"/>
      <c r="AY185" s="88"/>
      <c r="AZ185" s="88"/>
      <c r="BA185" s="88"/>
      <c r="BB185" s="88"/>
      <c r="BC185" s="88"/>
      <c r="BD185" s="88"/>
      <c r="BE185" s="88"/>
      <c r="BF185" s="88"/>
    </row>
    <row r="186" spans="1:58" ht="15.75" customHeight="1">
      <c r="A186" s="3"/>
      <c r="B186" s="3"/>
      <c r="E186" s="88"/>
      <c r="F186" s="88"/>
      <c r="G186" s="88"/>
      <c r="H186" s="88"/>
      <c r="I186" s="88"/>
      <c r="J186" s="88"/>
      <c r="K186" s="88"/>
      <c r="L186" s="88"/>
      <c r="M186" s="88"/>
      <c r="N186" s="88"/>
      <c r="O186" s="88"/>
      <c r="P186" s="88"/>
      <c r="Q186" s="88"/>
      <c r="R186" s="88"/>
      <c r="S186" s="88"/>
      <c r="T186" s="88"/>
      <c r="U186" s="88"/>
      <c r="V186" s="88"/>
      <c r="W186" s="88"/>
      <c r="X186" s="88"/>
      <c r="Y186" s="88"/>
      <c r="Z186" s="88"/>
      <c r="AA186" s="88"/>
      <c r="AB186" s="88"/>
      <c r="AC186" s="88"/>
      <c r="AD186" s="88"/>
      <c r="AE186" s="88"/>
      <c r="AF186" s="88"/>
      <c r="AG186" s="88"/>
      <c r="AH186" s="88"/>
      <c r="AI186" s="88"/>
      <c r="AJ186" s="88"/>
      <c r="AK186" s="88"/>
      <c r="AL186" s="88"/>
      <c r="AM186" s="88"/>
      <c r="AN186" s="88"/>
      <c r="AO186" s="88"/>
      <c r="AP186" s="88"/>
      <c r="AQ186" s="88"/>
      <c r="AR186" s="88"/>
      <c r="AS186" s="88"/>
      <c r="AT186" s="88"/>
      <c r="AU186" s="88"/>
      <c r="AV186" s="88"/>
      <c r="AW186" s="88"/>
      <c r="AX186" s="88"/>
      <c r="AY186" s="88"/>
      <c r="AZ186" s="88"/>
      <c r="BA186" s="88"/>
      <c r="BB186" s="88"/>
      <c r="BC186" s="88"/>
      <c r="BD186" s="88"/>
      <c r="BE186" s="88"/>
      <c r="BF186" s="88"/>
    </row>
    <row r="187" spans="1:58" ht="15.75" customHeight="1">
      <c r="A187" s="3"/>
      <c r="B187" s="3"/>
      <c r="E187" s="88"/>
      <c r="F187" s="88"/>
      <c r="G187" s="88"/>
      <c r="H187" s="88"/>
      <c r="I187" s="88"/>
      <c r="J187" s="88"/>
      <c r="K187" s="88"/>
      <c r="L187" s="88"/>
      <c r="M187" s="88"/>
      <c r="N187" s="88"/>
      <c r="O187" s="88"/>
      <c r="P187" s="88"/>
      <c r="Q187" s="88"/>
      <c r="R187" s="88"/>
      <c r="S187" s="88"/>
      <c r="T187" s="88"/>
      <c r="U187" s="88"/>
      <c r="V187" s="88"/>
      <c r="W187" s="88"/>
      <c r="X187" s="88"/>
      <c r="Y187" s="88"/>
      <c r="Z187" s="88"/>
      <c r="AA187" s="88"/>
      <c r="AB187" s="88"/>
      <c r="AC187" s="88"/>
      <c r="AD187" s="88"/>
      <c r="AE187" s="88"/>
      <c r="AF187" s="88"/>
      <c r="AG187" s="88"/>
      <c r="AH187" s="88"/>
      <c r="AI187" s="88"/>
      <c r="AJ187" s="88"/>
      <c r="AK187" s="88"/>
      <c r="AL187" s="88"/>
      <c r="AM187" s="88"/>
      <c r="AN187" s="88"/>
      <c r="AO187" s="88"/>
      <c r="AP187" s="88"/>
      <c r="AQ187" s="88"/>
      <c r="AR187" s="88"/>
      <c r="AS187" s="88"/>
      <c r="AT187" s="88"/>
      <c r="AU187" s="88"/>
      <c r="AV187" s="88"/>
      <c r="AW187" s="88"/>
      <c r="AX187" s="88"/>
      <c r="AY187" s="88"/>
      <c r="AZ187" s="88"/>
      <c r="BA187" s="88"/>
      <c r="BB187" s="88"/>
      <c r="BC187" s="88"/>
      <c r="BD187" s="88"/>
      <c r="BE187" s="88"/>
      <c r="BF187" s="88"/>
    </row>
    <row r="188" spans="1:58" ht="8.1" customHeight="1">
      <c r="A188" s="3"/>
      <c r="B188" s="3"/>
      <c r="E188" s="30"/>
      <c r="F188" s="30"/>
      <c r="G188" s="30"/>
      <c r="H188" s="30"/>
      <c r="I188" s="30"/>
      <c r="J188" s="30"/>
      <c r="K188" s="30"/>
      <c r="L188" s="30"/>
      <c r="M188" s="30"/>
      <c r="N188" s="30"/>
      <c r="O188" s="30"/>
      <c r="P188" s="30"/>
      <c r="Q188" s="30"/>
      <c r="R188" s="30"/>
      <c r="S188" s="30"/>
      <c r="T188" s="30"/>
      <c r="U188" s="30"/>
      <c r="V188" s="30"/>
      <c r="W188" s="30"/>
      <c r="X188" s="30"/>
      <c r="Y188" s="30"/>
      <c r="Z188" s="30"/>
      <c r="AA188" s="30"/>
      <c r="AB188" s="30"/>
      <c r="AC188" s="30"/>
      <c r="AD188" s="30"/>
      <c r="AE188" s="30"/>
      <c r="AF188" s="30"/>
      <c r="AG188" s="30"/>
      <c r="AH188" s="30"/>
      <c r="AI188" s="30"/>
      <c r="AJ188" s="30"/>
      <c r="AK188" s="30"/>
      <c r="AL188" s="30"/>
      <c r="AM188" s="30"/>
      <c r="AN188" s="30"/>
      <c r="AO188" s="30"/>
      <c r="AP188" s="30"/>
      <c r="AQ188" s="30"/>
      <c r="AR188" s="30"/>
      <c r="AS188" s="30"/>
      <c r="AT188" s="30"/>
      <c r="AU188" s="30"/>
      <c r="AV188" s="30"/>
      <c r="AW188" s="30"/>
      <c r="AX188" s="30"/>
      <c r="AY188" s="30"/>
      <c r="AZ188" s="30"/>
      <c r="BA188" s="30"/>
      <c r="BB188" s="30"/>
      <c r="BC188" s="30"/>
      <c r="BD188" s="30"/>
      <c r="BE188" s="30"/>
      <c r="BF188" s="30"/>
    </row>
    <row r="189" spans="1:58" ht="15.75" customHeight="1">
      <c r="A189" s="3"/>
      <c r="B189" s="3"/>
      <c r="E189" s="90"/>
      <c r="F189" s="90"/>
      <c r="G189" s="90"/>
      <c r="H189" s="90"/>
      <c r="I189" s="90"/>
      <c r="J189" s="30"/>
      <c r="K189" s="30"/>
      <c r="L189" s="30"/>
      <c r="M189" s="30"/>
      <c r="N189" s="30"/>
      <c r="O189" s="30"/>
      <c r="P189" s="30"/>
      <c r="Q189" s="30"/>
      <c r="R189" s="30"/>
      <c r="S189" s="30"/>
      <c r="T189" s="30"/>
      <c r="U189" s="30"/>
      <c r="V189" s="30"/>
      <c r="W189" s="30"/>
      <c r="X189" s="30"/>
      <c r="Y189" s="30"/>
      <c r="Z189" s="30"/>
      <c r="AA189" s="30"/>
      <c r="AB189" s="30"/>
      <c r="AC189" s="30"/>
      <c r="AD189" s="30"/>
      <c r="AE189" s="30"/>
      <c r="AF189" s="30"/>
      <c r="AG189" s="30"/>
      <c r="AH189" s="30"/>
      <c r="AI189" s="30"/>
      <c r="AJ189" s="30"/>
      <c r="AK189" s="30"/>
      <c r="AL189" s="30"/>
      <c r="AM189" s="30"/>
      <c r="AN189" s="30"/>
      <c r="AO189" s="30"/>
      <c r="AP189" s="30"/>
      <c r="AQ189" s="30"/>
      <c r="AR189" s="30"/>
      <c r="AS189" s="30"/>
      <c r="AT189" s="30"/>
      <c r="AU189" s="30"/>
      <c r="AV189" s="30"/>
      <c r="AW189" s="30"/>
      <c r="AX189" s="30"/>
      <c r="AY189" s="30"/>
      <c r="AZ189" s="30"/>
      <c r="BA189" s="30"/>
      <c r="BB189" s="30"/>
      <c r="BC189" s="30"/>
      <c r="BD189" s="30"/>
      <c r="BE189" s="30"/>
      <c r="BF189" s="30"/>
    </row>
    <row r="190" spans="1:58" ht="8.1" customHeight="1">
      <c r="A190" s="3"/>
      <c r="B190" s="3"/>
      <c r="E190" s="30"/>
      <c r="F190" s="30"/>
      <c r="G190" s="30"/>
      <c r="H190" s="30"/>
      <c r="I190" s="30"/>
      <c r="J190" s="30"/>
      <c r="K190" s="30"/>
      <c r="L190" s="30"/>
      <c r="M190" s="30"/>
      <c r="N190" s="30"/>
      <c r="O190" s="30"/>
      <c r="P190" s="30"/>
      <c r="Q190" s="30"/>
      <c r="R190" s="30"/>
      <c r="S190" s="30"/>
      <c r="T190" s="30"/>
      <c r="U190" s="30"/>
      <c r="V190" s="30"/>
      <c r="W190" s="30"/>
      <c r="X190" s="30"/>
      <c r="Y190" s="30"/>
      <c r="Z190" s="30"/>
      <c r="AA190" s="30"/>
      <c r="AB190" s="30"/>
      <c r="AC190" s="30"/>
      <c r="AD190" s="30"/>
      <c r="AE190" s="30"/>
      <c r="AF190" s="30"/>
      <c r="AG190" s="30"/>
      <c r="AH190" s="30"/>
      <c r="AI190" s="30"/>
      <c r="AJ190" s="30"/>
      <c r="AK190" s="30"/>
      <c r="AL190" s="30"/>
      <c r="AM190" s="30"/>
      <c r="AN190" s="30"/>
      <c r="AO190" s="30"/>
      <c r="AP190" s="30"/>
      <c r="AQ190" s="30"/>
      <c r="AR190" s="30"/>
      <c r="AS190" s="30"/>
      <c r="AT190" s="30"/>
      <c r="AU190" s="30"/>
      <c r="AV190" s="30"/>
      <c r="AW190" s="30"/>
      <c r="AX190" s="30"/>
      <c r="AY190" s="30"/>
      <c r="AZ190" s="30"/>
      <c r="BA190" s="30"/>
      <c r="BB190" s="30"/>
      <c r="BC190" s="30"/>
      <c r="BD190" s="30"/>
      <c r="BE190" s="30"/>
      <c r="BF190" s="30"/>
    </row>
    <row r="191" spans="1:58" ht="15.75" customHeight="1">
      <c r="A191" s="3"/>
      <c r="B191" s="3"/>
      <c r="E191" s="88" t="s">
        <v>97</v>
      </c>
      <c r="F191" s="88"/>
      <c r="G191" s="88"/>
      <c r="H191" s="88"/>
      <c r="I191" s="88"/>
      <c r="J191" s="88"/>
      <c r="K191" s="88"/>
      <c r="L191" s="88"/>
      <c r="M191" s="88"/>
      <c r="N191" s="88"/>
      <c r="O191" s="88"/>
      <c r="P191" s="88"/>
      <c r="Q191" s="88"/>
      <c r="R191" s="88"/>
      <c r="S191" s="88"/>
      <c r="T191" s="88"/>
      <c r="U191" s="88"/>
      <c r="V191" s="88"/>
      <c r="W191" s="88"/>
      <c r="X191" s="88"/>
      <c r="Y191" s="88"/>
      <c r="Z191" s="88"/>
      <c r="AA191" s="88"/>
      <c r="AB191" s="88"/>
      <c r="AC191" s="88"/>
      <c r="AD191" s="88"/>
      <c r="AE191" s="88"/>
      <c r="AF191" s="88"/>
      <c r="AG191" s="88"/>
      <c r="AH191" s="88"/>
      <c r="AI191" s="88"/>
      <c r="AJ191" s="88"/>
      <c r="AK191" s="88"/>
      <c r="AL191" s="88"/>
      <c r="AM191" s="88"/>
      <c r="AN191" s="88"/>
      <c r="AO191" s="88"/>
      <c r="AP191" s="88"/>
      <c r="AQ191" s="88"/>
      <c r="AR191" s="88"/>
      <c r="AS191" s="88"/>
      <c r="AT191" s="88"/>
      <c r="AU191" s="88"/>
      <c r="AV191" s="88"/>
      <c r="AW191" s="88"/>
      <c r="AX191" s="88"/>
      <c r="AY191" s="88"/>
      <c r="AZ191" s="88"/>
      <c r="BA191" s="88"/>
      <c r="BB191" s="88"/>
      <c r="BC191" s="88"/>
      <c r="BD191" s="88"/>
      <c r="BE191" s="88"/>
      <c r="BF191" s="88"/>
    </row>
    <row r="192" spans="1:58" ht="8.1" customHeight="1">
      <c r="A192" s="3"/>
      <c r="B192" s="3"/>
      <c r="E192" s="30"/>
      <c r="F192" s="30"/>
      <c r="G192" s="30"/>
      <c r="H192" s="30"/>
      <c r="I192" s="30"/>
      <c r="J192" s="30"/>
      <c r="K192" s="30"/>
      <c r="L192" s="30"/>
      <c r="M192" s="30"/>
      <c r="N192" s="30"/>
      <c r="O192" s="30"/>
      <c r="P192" s="30"/>
      <c r="Q192" s="30"/>
      <c r="R192" s="30"/>
      <c r="S192" s="30"/>
      <c r="T192" s="30"/>
      <c r="U192" s="30"/>
      <c r="V192" s="30"/>
      <c r="W192" s="30"/>
      <c r="X192" s="30"/>
      <c r="Y192" s="30"/>
      <c r="Z192" s="30"/>
      <c r="AA192" s="30"/>
      <c r="AB192" s="30"/>
      <c r="AC192" s="30"/>
      <c r="AD192" s="30"/>
      <c r="AE192" s="30"/>
      <c r="AF192" s="30"/>
      <c r="AG192" s="30"/>
      <c r="AH192" s="30"/>
      <c r="AI192" s="30"/>
      <c r="AJ192" s="30"/>
      <c r="AK192" s="30"/>
      <c r="AL192" s="30"/>
      <c r="AM192" s="30"/>
      <c r="AN192" s="30"/>
      <c r="AO192" s="30"/>
      <c r="AP192" s="30"/>
      <c r="AQ192" s="30"/>
      <c r="AR192" s="30"/>
      <c r="AS192" s="30"/>
      <c r="AT192" s="30"/>
      <c r="AU192" s="30"/>
      <c r="AV192" s="30"/>
      <c r="AW192" s="30"/>
      <c r="AX192" s="30"/>
      <c r="AY192" s="30"/>
      <c r="AZ192" s="30"/>
      <c r="BA192" s="30"/>
      <c r="BB192" s="30"/>
      <c r="BC192" s="30"/>
      <c r="BD192" s="30"/>
      <c r="BE192" s="30"/>
      <c r="BF192" s="30"/>
    </row>
    <row r="193" spans="1:60" ht="15.75" customHeight="1">
      <c r="A193" s="3"/>
      <c r="B193" s="3"/>
      <c r="E193" s="111"/>
      <c r="F193" s="112"/>
      <c r="G193" s="112"/>
      <c r="H193" s="112"/>
      <c r="I193" s="112"/>
      <c r="J193" s="112"/>
      <c r="K193" s="112"/>
      <c r="L193" s="112"/>
      <c r="M193" s="112"/>
      <c r="N193" s="112"/>
      <c r="O193" s="112"/>
      <c r="P193" s="112"/>
      <c r="Q193" s="112"/>
      <c r="R193" s="112"/>
      <c r="S193" s="112"/>
      <c r="T193" s="112"/>
      <c r="U193" s="112"/>
      <c r="V193" s="112"/>
      <c r="W193" s="112"/>
      <c r="X193" s="112"/>
      <c r="Y193" s="112"/>
      <c r="Z193" s="112"/>
      <c r="AA193" s="112"/>
      <c r="AB193" s="112"/>
      <c r="AC193" s="112"/>
      <c r="AD193" s="112"/>
      <c r="AE193" s="112"/>
      <c r="AF193" s="112"/>
      <c r="AG193" s="112"/>
      <c r="AH193" s="112"/>
      <c r="AI193" s="112"/>
      <c r="AJ193" s="112"/>
      <c r="AK193" s="112"/>
      <c r="AL193" s="112"/>
      <c r="AM193" s="112"/>
      <c r="AN193" s="112"/>
      <c r="AO193" s="112"/>
      <c r="AP193" s="112"/>
      <c r="AQ193" s="112"/>
      <c r="AR193" s="112"/>
      <c r="AS193" s="112"/>
      <c r="AT193" s="112"/>
      <c r="AU193" s="112"/>
      <c r="AV193" s="112"/>
      <c r="AW193" s="112"/>
      <c r="AX193" s="112"/>
      <c r="AY193" s="112"/>
      <c r="AZ193" s="112"/>
      <c r="BA193" s="112"/>
      <c r="BB193" s="112"/>
      <c r="BC193" s="112"/>
      <c r="BD193" s="112"/>
      <c r="BE193" s="112"/>
      <c r="BF193" s="113"/>
    </row>
    <row r="194" spans="1:60" ht="15.75" customHeight="1">
      <c r="A194" s="3"/>
      <c r="B194" s="3"/>
      <c r="E194" s="114"/>
      <c r="F194" s="115"/>
      <c r="G194" s="115"/>
      <c r="H194" s="115"/>
      <c r="I194" s="115"/>
      <c r="J194" s="115"/>
      <c r="K194" s="115"/>
      <c r="L194" s="115"/>
      <c r="M194" s="115"/>
      <c r="N194" s="115"/>
      <c r="O194" s="115"/>
      <c r="P194" s="115"/>
      <c r="Q194" s="115"/>
      <c r="R194" s="115"/>
      <c r="S194" s="115"/>
      <c r="T194" s="115"/>
      <c r="U194" s="115"/>
      <c r="V194" s="115"/>
      <c r="W194" s="115"/>
      <c r="X194" s="115"/>
      <c r="Y194" s="115"/>
      <c r="Z194" s="115"/>
      <c r="AA194" s="115"/>
      <c r="AB194" s="115"/>
      <c r="AC194" s="115"/>
      <c r="AD194" s="115"/>
      <c r="AE194" s="115"/>
      <c r="AF194" s="115"/>
      <c r="AG194" s="115"/>
      <c r="AH194" s="115"/>
      <c r="AI194" s="115"/>
      <c r="AJ194" s="115"/>
      <c r="AK194" s="115"/>
      <c r="AL194" s="115"/>
      <c r="AM194" s="115"/>
      <c r="AN194" s="115"/>
      <c r="AO194" s="115"/>
      <c r="AP194" s="115"/>
      <c r="AQ194" s="115"/>
      <c r="AR194" s="115"/>
      <c r="AS194" s="115"/>
      <c r="AT194" s="115"/>
      <c r="AU194" s="115"/>
      <c r="AV194" s="115"/>
      <c r="AW194" s="115"/>
      <c r="AX194" s="115"/>
      <c r="AY194" s="115"/>
      <c r="AZ194" s="115"/>
      <c r="BA194" s="115"/>
      <c r="BB194" s="115"/>
      <c r="BC194" s="115"/>
      <c r="BD194" s="115"/>
      <c r="BE194" s="115"/>
      <c r="BF194" s="116"/>
    </row>
    <row r="195" spans="1:60" ht="15.75" customHeight="1">
      <c r="A195" s="3"/>
      <c r="B195" s="3"/>
      <c r="E195" s="117"/>
      <c r="F195" s="118"/>
      <c r="G195" s="118"/>
      <c r="H195" s="118"/>
      <c r="I195" s="118"/>
      <c r="J195" s="118"/>
      <c r="K195" s="118"/>
      <c r="L195" s="118"/>
      <c r="M195" s="118"/>
      <c r="N195" s="118"/>
      <c r="O195" s="118"/>
      <c r="P195" s="118"/>
      <c r="Q195" s="118"/>
      <c r="R195" s="118"/>
      <c r="S195" s="118"/>
      <c r="T195" s="118"/>
      <c r="U195" s="118"/>
      <c r="V195" s="118"/>
      <c r="W195" s="118"/>
      <c r="X195" s="118"/>
      <c r="Y195" s="118"/>
      <c r="Z195" s="118"/>
      <c r="AA195" s="118"/>
      <c r="AB195" s="118"/>
      <c r="AC195" s="118"/>
      <c r="AD195" s="118"/>
      <c r="AE195" s="118"/>
      <c r="AF195" s="118"/>
      <c r="AG195" s="118"/>
      <c r="AH195" s="118"/>
      <c r="AI195" s="118"/>
      <c r="AJ195" s="118"/>
      <c r="AK195" s="118"/>
      <c r="AL195" s="118"/>
      <c r="AM195" s="118"/>
      <c r="AN195" s="118"/>
      <c r="AO195" s="118"/>
      <c r="AP195" s="118"/>
      <c r="AQ195" s="118"/>
      <c r="AR195" s="118"/>
      <c r="AS195" s="118"/>
      <c r="AT195" s="118"/>
      <c r="AU195" s="118"/>
      <c r="AV195" s="118"/>
      <c r="AW195" s="118"/>
      <c r="AX195" s="118"/>
      <c r="AY195" s="118"/>
      <c r="AZ195" s="118"/>
      <c r="BA195" s="118"/>
      <c r="BB195" s="118"/>
      <c r="BC195" s="118"/>
      <c r="BD195" s="118"/>
      <c r="BE195" s="118"/>
      <c r="BF195" s="119"/>
    </row>
    <row r="196" spans="1:60" ht="15.75" customHeight="1">
      <c r="A196" s="3"/>
      <c r="B196" s="3"/>
      <c r="E196" s="35"/>
      <c r="F196" s="35"/>
      <c r="G196" s="35"/>
      <c r="H196" s="35"/>
      <c r="I196" s="35"/>
      <c r="J196" s="35"/>
      <c r="K196" s="35"/>
      <c r="L196" s="35"/>
      <c r="M196" s="35"/>
      <c r="N196" s="35"/>
      <c r="O196" s="35"/>
      <c r="P196" s="35"/>
      <c r="Q196" s="35"/>
      <c r="R196" s="35"/>
      <c r="S196" s="35"/>
      <c r="T196" s="35"/>
      <c r="U196" s="35"/>
      <c r="V196" s="35"/>
      <c r="W196" s="35"/>
      <c r="X196" s="35"/>
      <c r="Y196" s="35"/>
      <c r="Z196" s="35"/>
      <c r="AA196" s="35"/>
      <c r="AB196" s="35"/>
      <c r="AC196" s="35"/>
      <c r="AD196" s="35"/>
      <c r="AE196" s="35"/>
      <c r="AF196" s="35"/>
      <c r="AG196" s="35"/>
      <c r="AH196" s="35"/>
      <c r="AI196" s="35"/>
      <c r="AJ196" s="35"/>
      <c r="AK196" s="35"/>
      <c r="AL196" s="35"/>
      <c r="AM196" s="35"/>
      <c r="AN196" s="35"/>
      <c r="AO196" s="35"/>
      <c r="AP196" s="35"/>
      <c r="AQ196" s="35"/>
      <c r="AR196" s="35"/>
      <c r="AS196" s="35"/>
      <c r="AT196" s="35"/>
      <c r="AU196" s="35"/>
      <c r="AV196" s="35"/>
      <c r="AW196" s="35"/>
      <c r="AX196" s="35"/>
      <c r="AY196" s="35"/>
      <c r="AZ196" s="35"/>
      <c r="BA196" s="35"/>
      <c r="BB196" s="35"/>
      <c r="BC196" s="35"/>
      <c r="BD196" s="35"/>
      <c r="BE196" s="35"/>
      <c r="BF196" s="35"/>
    </row>
    <row r="197" spans="1:60" ht="15.75" customHeight="1">
      <c r="A197" s="3"/>
      <c r="B197" s="3"/>
      <c r="E197" s="35"/>
      <c r="F197" s="35"/>
      <c r="G197" s="35"/>
      <c r="H197" s="35"/>
      <c r="I197" s="35"/>
      <c r="J197" s="35"/>
      <c r="K197" s="35"/>
      <c r="L197" s="35"/>
      <c r="M197" s="35"/>
      <c r="N197" s="35"/>
      <c r="O197" s="35"/>
      <c r="P197" s="35"/>
      <c r="Q197" s="35"/>
      <c r="R197" s="35"/>
      <c r="S197" s="35"/>
      <c r="T197" s="35"/>
      <c r="U197" s="35"/>
      <c r="V197" s="35"/>
      <c r="W197" s="35"/>
      <c r="X197" s="35"/>
      <c r="Y197" s="35"/>
      <c r="Z197" s="35"/>
      <c r="AA197" s="35"/>
      <c r="AB197" s="35"/>
      <c r="AC197" s="35"/>
      <c r="AD197" s="35"/>
      <c r="AE197" s="35"/>
      <c r="AF197" s="35"/>
      <c r="AG197" s="35"/>
      <c r="AH197" s="35"/>
      <c r="AI197" s="35"/>
      <c r="AJ197" s="35"/>
      <c r="AK197" s="35"/>
      <c r="AL197" s="35"/>
      <c r="AM197" s="35"/>
      <c r="AN197" s="35"/>
      <c r="AO197" s="35"/>
      <c r="AP197" s="35"/>
      <c r="AQ197" s="35"/>
      <c r="AR197" s="35"/>
      <c r="AS197" s="35"/>
      <c r="AT197" s="35"/>
      <c r="AU197" s="35"/>
      <c r="AV197" s="35"/>
      <c r="AW197" s="35"/>
      <c r="AX197" s="35"/>
      <c r="AY197" s="35"/>
      <c r="AZ197" s="35"/>
      <c r="BA197" s="35"/>
      <c r="BB197" s="35"/>
      <c r="BC197" s="35"/>
      <c r="BD197" s="35"/>
      <c r="BE197" s="35"/>
      <c r="BF197" s="35"/>
    </row>
    <row r="198" spans="1:60" ht="15.75" customHeight="1">
      <c r="A198" s="3"/>
      <c r="B198" s="3"/>
      <c r="E198" s="35"/>
      <c r="F198" s="35"/>
      <c r="G198" s="35"/>
      <c r="H198" s="35"/>
      <c r="I198" s="35"/>
      <c r="J198" s="35"/>
      <c r="K198" s="35"/>
      <c r="L198" s="35"/>
      <c r="M198" s="35"/>
      <c r="N198" s="35"/>
      <c r="O198" s="35"/>
      <c r="P198" s="35"/>
      <c r="Q198" s="35"/>
      <c r="R198" s="35"/>
      <c r="S198" s="35"/>
      <c r="T198" s="35"/>
      <c r="U198" s="35"/>
      <c r="V198" s="35"/>
      <c r="W198" s="35"/>
      <c r="X198" s="35"/>
      <c r="Y198" s="35"/>
      <c r="Z198" s="35"/>
      <c r="AA198" s="35"/>
      <c r="AB198" s="35"/>
      <c r="AC198" s="35"/>
      <c r="AD198" s="35"/>
      <c r="AE198" s="35"/>
      <c r="AF198" s="35"/>
      <c r="AG198" s="35"/>
      <c r="AH198" s="35"/>
      <c r="AI198" s="35"/>
      <c r="AJ198" s="35"/>
      <c r="AK198" s="35"/>
      <c r="AL198" s="35"/>
      <c r="AM198" s="35"/>
      <c r="AN198" s="35"/>
      <c r="AO198" s="35"/>
      <c r="AP198" s="35"/>
      <c r="AQ198" s="35"/>
      <c r="AR198" s="35"/>
      <c r="AS198" s="35"/>
      <c r="AT198" s="35"/>
      <c r="AU198" s="35"/>
      <c r="AV198" s="35"/>
      <c r="AW198" s="35"/>
      <c r="AX198" s="35"/>
      <c r="AY198" s="35"/>
      <c r="AZ198" s="35"/>
      <c r="BA198" s="35"/>
      <c r="BB198" s="35"/>
      <c r="BC198" s="35"/>
      <c r="BD198" s="35"/>
      <c r="BE198" s="35"/>
      <c r="BF198" s="35"/>
    </row>
    <row r="199" spans="1:60" ht="15.75" customHeight="1" thickBot="1">
      <c r="A199" s="3"/>
      <c r="B199" s="3"/>
      <c r="E199" s="35"/>
      <c r="F199" s="35"/>
      <c r="G199" s="35"/>
      <c r="H199" s="35"/>
      <c r="I199" s="35"/>
      <c r="J199" s="35"/>
      <c r="K199" s="35"/>
      <c r="L199" s="35"/>
      <c r="M199" s="35"/>
      <c r="N199" s="35"/>
      <c r="O199" s="35"/>
      <c r="P199" s="35"/>
      <c r="Q199" s="35"/>
      <c r="R199" s="35"/>
      <c r="S199" s="35"/>
      <c r="T199" s="35"/>
      <c r="U199" s="35"/>
      <c r="V199" s="35"/>
      <c r="W199" s="35"/>
      <c r="X199" s="35"/>
      <c r="Y199" s="35"/>
      <c r="Z199" s="35"/>
      <c r="AA199" s="35"/>
      <c r="AB199" s="35"/>
      <c r="AC199" s="35"/>
      <c r="AD199" s="35"/>
      <c r="AE199" s="35"/>
      <c r="AF199" s="35"/>
      <c r="AG199" s="35"/>
      <c r="AH199" s="35"/>
      <c r="AI199" s="35"/>
      <c r="AJ199" s="35"/>
      <c r="AK199" s="35"/>
      <c r="AL199" s="35"/>
      <c r="AM199" s="35"/>
      <c r="AN199" s="35"/>
      <c r="AO199" s="35"/>
      <c r="AP199" s="35"/>
      <c r="AQ199" s="35"/>
      <c r="AR199" s="35"/>
      <c r="AS199" s="35"/>
      <c r="AT199" s="35"/>
      <c r="AU199" s="35"/>
      <c r="AV199" s="35"/>
      <c r="AW199" s="35"/>
      <c r="AX199" s="35"/>
      <c r="AY199" s="35"/>
      <c r="AZ199" s="35"/>
      <c r="BA199" s="35"/>
      <c r="BB199" s="35"/>
      <c r="BC199" s="35"/>
      <c r="BD199" s="35"/>
      <c r="BE199" s="35"/>
      <c r="BF199" s="35"/>
    </row>
    <row r="200" spans="1:60" ht="15.75" customHeight="1">
      <c r="A200" s="28"/>
      <c r="B200" s="28"/>
      <c r="C200" s="25"/>
      <c r="D200" s="25"/>
      <c r="E200" s="34"/>
      <c r="F200" s="34"/>
      <c r="G200" s="34"/>
      <c r="H200" s="34"/>
      <c r="I200" s="34"/>
      <c r="J200" s="34"/>
      <c r="K200" s="34"/>
      <c r="L200" s="34"/>
      <c r="M200" s="34"/>
      <c r="N200" s="34"/>
      <c r="O200" s="34"/>
      <c r="P200" s="34"/>
      <c r="Q200" s="34"/>
      <c r="R200" s="34"/>
      <c r="S200" s="34"/>
      <c r="T200" s="34"/>
      <c r="U200" s="34"/>
      <c r="V200" s="34"/>
      <c r="W200" s="34"/>
      <c r="X200" s="34"/>
      <c r="Y200" s="34"/>
      <c r="Z200" s="34"/>
      <c r="AA200" s="34"/>
      <c r="AB200" s="34"/>
      <c r="AC200" s="34"/>
      <c r="AD200" s="34"/>
      <c r="AE200" s="34"/>
      <c r="AF200" s="34"/>
      <c r="AG200" s="34"/>
      <c r="AH200" s="34"/>
      <c r="AI200" s="34"/>
      <c r="AJ200" s="34"/>
      <c r="AK200" s="34"/>
      <c r="AL200" s="34"/>
      <c r="AM200" s="34"/>
      <c r="AN200" s="34"/>
      <c r="AO200" s="34"/>
      <c r="AP200" s="34"/>
      <c r="AQ200" s="34"/>
      <c r="AR200" s="34"/>
      <c r="AS200" s="34"/>
      <c r="AT200" s="34"/>
      <c r="AU200" s="34"/>
      <c r="AV200" s="34"/>
      <c r="AW200" s="34"/>
      <c r="AX200" s="34"/>
      <c r="AY200" s="34"/>
      <c r="AZ200" s="34"/>
      <c r="BA200" s="34"/>
      <c r="BB200" s="34"/>
      <c r="BC200" s="34"/>
      <c r="BD200" s="34"/>
      <c r="BE200" s="34"/>
      <c r="BF200" s="34"/>
      <c r="BG200" s="25"/>
      <c r="BH200" s="25"/>
    </row>
    <row r="201" spans="1:60" ht="15.75" customHeight="1">
      <c r="A201" s="3"/>
      <c r="B201" s="3"/>
      <c r="C201" s="86">
        <v>21</v>
      </c>
      <c r="D201" s="86"/>
      <c r="E201" s="88" t="s">
        <v>98</v>
      </c>
      <c r="F201" s="88"/>
      <c r="G201" s="88"/>
      <c r="H201" s="88"/>
      <c r="I201" s="88"/>
      <c r="J201" s="88"/>
      <c r="K201" s="88"/>
      <c r="L201" s="88"/>
      <c r="M201" s="88"/>
      <c r="N201" s="88"/>
      <c r="O201" s="88"/>
      <c r="P201" s="88"/>
      <c r="Q201" s="88"/>
      <c r="R201" s="88"/>
      <c r="S201" s="88"/>
      <c r="T201" s="88"/>
      <c r="U201" s="88"/>
      <c r="V201" s="88"/>
      <c r="W201" s="88"/>
      <c r="X201" s="88"/>
      <c r="Y201" s="88"/>
      <c r="Z201" s="88"/>
      <c r="AA201" s="88"/>
      <c r="AB201" s="88"/>
      <c r="AC201" s="88"/>
      <c r="AD201" s="88"/>
      <c r="AE201" s="88"/>
      <c r="AF201" s="88"/>
      <c r="AG201" s="88"/>
      <c r="AH201" s="88"/>
      <c r="AI201" s="88"/>
      <c r="AJ201" s="88"/>
      <c r="AK201" s="88"/>
      <c r="AL201" s="88"/>
      <c r="AM201" s="88"/>
      <c r="AN201" s="88"/>
      <c r="AO201" s="88"/>
      <c r="AP201" s="88"/>
      <c r="AQ201" s="88"/>
      <c r="AR201" s="88"/>
      <c r="AS201" s="88"/>
      <c r="AT201" s="88"/>
      <c r="AU201" s="88"/>
      <c r="AV201" s="88"/>
      <c r="AW201" s="88"/>
      <c r="AX201" s="88"/>
      <c r="AY201" s="88"/>
      <c r="AZ201" s="88"/>
      <c r="BA201" s="88"/>
      <c r="BB201" s="88"/>
      <c r="BC201" s="88"/>
      <c r="BD201" s="88"/>
      <c r="BE201" s="88"/>
      <c r="BF201" s="88"/>
    </row>
    <row r="202" spans="1:60" ht="15.75" customHeight="1">
      <c r="A202" s="3"/>
      <c r="B202" s="3"/>
      <c r="E202" s="88"/>
      <c r="F202" s="88"/>
      <c r="G202" s="88"/>
      <c r="H202" s="88"/>
      <c r="I202" s="88"/>
      <c r="J202" s="88"/>
      <c r="K202" s="88"/>
      <c r="L202" s="88"/>
      <c r="M202" s="88"/>
      <c r="N202" s="88"/>
      <c r="O202" s="88"/>
      <c r="P202" s="88"/>
      <c r="Q202" s="88"/>
      <c r="R202" s="88"/>
      <c r="S202" s="88"/>
      <c r="T202" s="88"/>
      <c r="U202" s="88"/>
      <c r="V202" s="88"/>
      <c r="W202" s="88"/>
      <c r="X202" s="88"/>
      <c r="Y202" s="88"/>
      <c r="Z202" s="88"/>
      <c r="AA202" s="88"/>
      <c r="AB202" s="88"/>
      <c r="AC202" s="88"/>
      <c r="AD202" s="88"/>
      <c r="AE202" s="88"/>
      <c r="AF202" s="88"/>
      <c r="AG202" s="88"/>
      <c r="AH202" s="88"/>
      <c r="AI202" s="88"/>
      <c r="AJ202" s="88"/>
      <c r="AK202" s="88"/>
      <c r="AL202" s="88"/>
      <c r="AM202" s="88"/>
      <c r="AN202" s="88"/>
      <c r="AO202" s="88"/>
      <c r="AP202" s="88"/>
      <c r="AQ202" s="88"/>
      <c r="AR202" s="88"/>
      <c r="AS202" s="88"/>
      <c r="AT202" s="88"/>
      <c r="AU202" s="88"/>
      <c r="AV202" s="88"/>
      <c r="AW202" s="88"/>
      <c r="AX202" s="88"/>
      <c r="AY202" s="88"/>
      <c r="AZ202" s="88"/>
      <c r="BA202" s="88"/>
      <c r="BB202" s="88"/>
      <c r="BC202" s="88"/>
      <c r="BD202" s="88"/>
      <c r="BE202" s="88"/>
      <c r="BF202" s="88"/>
    </row>
    <row r="203" spans="1:60" ht="15.75" customHeight="1">
      <c r="A203" s="3"/>
      <c r="B203" s="3"/>
      <c r="E203" s="88"/>
      <c r="F203" s="88"/>
      <c r="G203" s="88"/>
      <c r="H203" s="88"/>
      <c r="I203" s="88"/>
      <c r="J203" s="88"/>
      <c r="K203" s="88"/>
      <c r="L203" s="88"/>
      <c r="M203" s="88"/>
      <c r="N203" s="88"/>
      <c r="O203" s="88"/>
      <c r="P203" s="88"/>
      <c r="Q203" s="88"/>
      <c r="R203" s="88"/>
      <c r="S203" s="88"/>
      <c r="T203" s="88"/>
      <c r="U203" s="88"/>
      <c r="V203" s="88"/>
      <c r="W203" s="88"/>
      <c r="X203" s="88"/>
      <c r="Y203" s="88"/>
      <c r="Z203" s="88"/>
      <c r="AA203" s="88"/>
      <c r="AB203" s="88"/>
      <c r="AC203" s="88"/>
      <c r="AD203" s="88"/>
      <c r="AE203" s="88"/>
      <c r="AF203" s="88"/>
      <c r="AG203" s="88"/>
      <c r="AH203" s="88"/>
      <c r="AI203" s="88"/>
      <c r="AJ203" s="88"/>
      <c r="AK203" s="88"/>
      <c r="AL203" s="88"/>
      <c r="AM203" s="88"/>
      <c r="AN203" s="88"/>
      <c r="AO203" s="88"/>
      <c r="AP203" s="88"/>
      <c r="AQ203" s="88"/>
      <c r="AR203" s="88"/>
      <c r="AS203" s="88"/>
      <c r="AT203" s="88"/>
      <c r="AU203" s="88"/>
      <c r="AV203" s="88"/>
      <c r="AW203" s="88"/>
      <c r="AX203" s="88"/>
      <c r="AY203" s="88"/>
      <c r="AZ203" s="88"/>
      <c r="BA203" s="88"/>
      <c r="BB203" s="88"/>
      <c r="BC203" s="88"/>
      <c r="BD203" s="88"/>
      <c r="BE203" s="88"/>
      <c r="BF203" s="88"/>
    </row>
    <row r="204" spans="1:60" ht="15.75" customHeight="1">
      <c r="A204" s="3"/>
      <c r="B204" s="3"/>
      <c r="E204" s="88"/>
      <c r="F204" s="88"/>
      <c r="G204" s="88"/>
      <c r="H204" s="88"/>
      <c r="I204" s="88"/>
      <c r="J204" s="88"/>
      <c r="K204" s="88"/>
      <c r="L204" s="88"/>
      <c r="M204" s="88"/>
      <c r="N204" s="88"/>
      <c r="O204" s="88"/>
      <c r="P204" s="88"/>
      <c r="Q204" s="88"/>
      <c r="R204" s="88"/>
      <c r="S204" s="88"/>
      <c r="T204" s="88"/>
      <c r="U204" s="88"/>
      <c r="V204" s="88"/>
      <c r="W204" s="88"/>
      <c r="X204" s="88"/>
      <c r="Y204" s="88"/>
      <c r="Z204" s="88"/>
      <c r="AA204" s="88"/>
      <c r="AB204" s="88"/>
      <c r="AC204" s="88"/>
      <c r="AD204" s="88"/>
      <c r="AE204" s="88"/>
      <c r="AF204" s="88"/>
      <c r="AG204" s="88"/>
      <c r="AH204" s="88"/>
      <c r="AI204" s="88"/>
      <c r="AJ204" s="88"/>
      <c r="AK204" s="88"/>
      <c r="AL204" s="88"/>
      <c r="AM204" s="88"/>
      <c r="AN204" s="88"/>
      <c r="AO204" s="88"/>
      <c r="AP204" s="88"/>
      <c r="AQ204" s="88"/>
      <c r="AR204" s="88"/>
      <c r="AS204" s="88"/>
      <c r="AT204" s="88"/>
      <c r="AU204" s="88"/>
      <c r="AV204" s="88"/>
      <c r="AW204" s="88"/>
      <c r="AX204" s="88"/>
      <c r="AY204" s="88"/>
      <c r="AZ204" s="88"/>
      <c r="BA204" s="88"/>
      <c r="BB204" s="88"/>
      <c r="BC204" s="88"/>
      <c r="BD204" s="88"/>
      <c r="BE204" s="88"/>
      <c r="BF204" s="88"/>
    </row>
    <row r="205" spans="1:60" ht="15.75" customHeight="1">
      <c r="A205" s="3"/>
      <c r="B205" s="3"/>
      <c r="E205" s="88"/>
      <c r="F205" s="88"/>
      <c r="G205" s="88"/>
      <c r="H205" s="88"/>
      <c r="I205" s="88"/>
      <c r="J205" s="88"/>
      <c r="K205" s="88"/>
      <c r="L205" s="88"/>
      <c r="M205" s="88"/>
      <c r="N205" s="88"/>
      <c r="O205" s="88"/>
      <c r="P205" s="88"/>
      <c r="Q205" s="88"/>
      <c r="R205" s="88"/>
      <c r="S205" s="88"/>
      <c r="T205" s="88"/>
      <c r="U205" s="88"/>
      <c r="V205" s="88"/>
      <c r="W205" s="88"/>
      <c r="X205" s="88"/>
      <c r="Y205" s="88"/>
      <c r="Z205" s="88"/>
      <c r="AA205" s="88"/>
      <c r="AB205" s="88"/>
      <c r="AC205" s="88"/>
      <c r="AD205" s="88"/>
      <c r="AE205" s="88"/>
      <c r="AF205" s="88"/>
      <c r="AG205" s="88"/>
      <c r="AH205" s="88"/>
      <c r="AI205" s="88"/>
      <c r="AJ205" s="88"/>
      <c r="AK205" s="88"/>
      <c r="AL205" s="88"/>
      <c r="AM205" s="88"/>
      <c r="AN205" s="88"/>
      <c r="AO205" s="88"/>
      <c r="AP205" s="88"/>
      <c r="AQ205" s="88"/>
      <c r="AR205" s="88"/>
      <c r="AS205" s="88"/>
      <c r="AT205" s="88"/>
      <c r="AU205" s="88"/>
      <c r="AV205" s="88"/>
      <c r="AW205" s="88"/>
      <c r="AX205" s="88"/>
      <c r="AY205" s="88"/>
      <c r="AZ205" s="88"/>
      <c r="BA205" s="88"/>
      <c r="BB205" s="88"/>
      <c r="BC205" s="88"/>
      <c r="BD205" s="88"/>
      <c r="BE205" s="88"/>
      <c r="BF205" s="88"/>
    </row>
    <row r="206" spans="1:60" ht="15.75" customHeight="1">
      <c r="A206" s="3"/>
      <c r="B206" s="3"/>
      <c r="E206" s="88"/>
      <c r="F206" s="88"/>
      <c r="G206" s="88"/>
      <c r="H206" s="88"/>
      <c r="I206" s="88"/>
      <c r="J206" s="88"/>
      <c r="K206" s="88"/>
      <c r="L206" s="88"/>
      <c r="M206" s="88"/>
      <c r="N206" s="88"/>
      <c r="O206" s="88"/>
      <c r="P206" s="88"/>
      <c r="Q206" s="88"/>
      <c r="R206" s="88"/>
      <c r="S206" s="88"/>
      <c r="T206" s="88"/>
      <c r="U206" s="88"/>
      <c r="V206" s="88"/>
      <c r="W206" s="88"/>
      <c r="X206" s="88"/>
      <c r="Y206" s="88"/>
      <c r="Z206" s="88"/>
      <c r="AA206" s="88"/>
      <c r="AB206" s="88"/>
      <c r="AC206" s="88"/>
      <c r="AD206" s="88"/>
      <c r="AE206" s="88"/>
      <c r="AF206" s="88"/>
      <c r="AG206" s="88"/>
      <c r="AH206" s="88"/>
      <c r="AI206" s="88"/>
      <c r="AJ206" s="88"/>
      <c r="AK206" s="88"/>
      <c r="AL206" s="88"/>
      <c r="AM206" s="88"/>
      <c r="AN206" s="88"/>
      <c r="AO206" s="88"/>
      <c r="AP206" s="88"/>
      <c r="AQ206" s="88"/>
      <c r="AR206" s="88"/>
      <c r="AS206" s="88"/>
      <c r="AT206" s="88"/>
      <c r="AU206" s="88"/>
      <c r="AV206" s="88"/>
      <c r="AW206" s="88"/>
      <c r="AX206" s="88"/>
      <c r="AY206" s="88"/>
      <c r="AZ206" s="88"/>
      <c r="BA206" s="88"/>
      <c r="BB206" s="88"/>
      <c r="BC206" s="88"/>
      <c r="BD206" s="88"/>
      <c r="BE206" s="88"/>
      <c r="BF206" s="88"/>
    </row>
    <row r="207" spans="1:60" ht="8.1" customHeight="1">
      <c r="A207" s="3"/>
      <c r="B207" s="3"/>
      <c r="E207" s="33"/>
      <c r="F207" s="33"/>
      <c r="G207" s="33"/>
      <c r="H207" s="33"/>
      <c r="I207" s="33"/>
      <c r="J207" s="33"/>
      <c r="K207" s="33"/>
      <c r="L207" s="33"/>
      <c r="M207" s="33"/>
      <c r="N207" s="33"/>
      <c r="O207" s="33"/>
      <c r="P207" s="33"/>
      <c r="Q207" s="33"/>
      <c r="R207" s="33"/>
      <c r="S207" s="33"/>
      <c r="T207" s="33"/>
      <c r="U207" s="33"/>
      <c r="V207" s="33"/>
      <c r="W207" s="33"/>
      <c r="X207" s="33"/>
      <c r="Y207" s="33"/>
      <c r="Z207" s="33"/>
      <c r="AA207" s="33"/>
      <c r="AB207" s="33"/>
      <c r="AC207" s="33"/>
      <c r="AD207" s="33"/>
      <c r="AE207" s="33"/>
      <c r="AF207" s="33"/>
      <c r="AG207" s="33"/>
      <c r="AH207" s="33"/>
      <c r="AI207" s="33"/>
      <c r="AJ207" s="33"/>
      <c r="AK207" s="33"/>
      <c r="AL207" s="33"/>
      <c r="AM207" s="33"/>
      <c r="AN207" s="33"/>
      <c r="AO207" s="33"/>
      <c r="AP207" s="33"/>
      <c r="AQ207" s="33"/>
      <c r="AR207" s="33"/>
      <c r="AS207" s="33"/>
      <c r="AT207" s="33"/>
      <c r="AU207" s="33"/>
      <c r="AV207" s="33"/>
      <c r="AW207" s="33"/>
      <c r="AX207" s="33"/>
      <c r="AY207" s="33"/>
      <c r="AZ207" s="33"/>
      <c r="BA207" s="33"/>
      <c r="BB207" s="33"/>
      <c r="BC207" s="33"/>
      <c r="BD207" s="33"/>
      <c r="BE207" s="33"/>
      <c r="BF207" s="33"/>
    </row>
    <row r="208" spans="1:60" ht="15.75" customHeight="1">
      <c r="A208" s="3"/>
      <c r="B208" s="3"/>
      <c r="E208" s="90"/>
      <c r="F208" s="90"/>
      <c r="G208" s="90"/>
      <c r="H208" s="90"/>
      <c r="I208" s="90"/>
      <c r="J208" s="33"/>
      <c r="K208" s="33"/>
      <c r="L208" s="33"/>
    </row>
    <row r="209" spans="1:58" ht="8.1" customHeight="1">
      <c r="A209" s="3"/>
      <c r="B209" s="3"/>
      <c r="E209" s="4"/>
      <c r="F209" s="4"/>
      <c r="G209" s="4"/>
      <c r="H209" s="4"/>
      <c r="I209" s="4"/>
      <c r="J209" s="33"/>
      <c r="K209" s="33"/>
      <c r="L209" s="33"/>
    </row>
    <row r="210" spans="1:58" ht="15.75" customHeight="1">
      <c r="A210" s="3"/>
      <c r="B210" s="3"/>
      <c r="E210" s="120" t="s">
        <v>99</v>
      </c>
      <c r="F210" s="120"/>
      <c r="G210" s="120"/>
      <c r="H210" s="120"/>
      <c r="I210" s="120"/>
      <c r="J210" s="120"/>
      <c r="K210" s="120"/>
      <c r="L210" s="120"/>
      <c r="M210" s="120"/>
      <c r="N210" s="120"/>
      <c r="O210" s="120"/>
      <c r="P210" s="120"/>
      <c r="Q210" s="120"/>
      <c r="R210" s="120"/>
      <c r="S210" s="120"/>
      <c r="T210" s="120"/>
      <c r="U210" s="120"/>
      <c r="V210" s="120"/>
      <c r="W210" s="120"/>
      <c r="X210" s="120"/>
      <c r="Y210" s="120"/>
      <c r="Z210" s="120"/>
      <c r="AA210" s="120"/>
      <c r="AB210" s="120"/>
      <c r="AC210" s="120"/>
      <c r="AD210" s="120"/>
      <c r="AE210" s="120"/>
      <c r="AF210" s="120"/>
      <c r="AG210" s="120"/>
      <c r="AH210" s="120"/>
      <c r="AI210" s="120"/>
      <c r="AJ210" s="120"/>
      <c r="AK210" s="120"/>
      <c r="AL210" s="120"/>
      <c r="AM210" s="120"/>
      <c r="AN210" s="120"/>
      <c r="AO210" s="120"/>
      <c r="AP210" s="120"/>
      <c r="AQ210" s="120"/>
      <c r="AR210" s="120"/>
      <c r="AS210" s="120"/>
      <c r="AT210" s="120"/>
      <c r="AU210" s="120"/>
      <c r="AV210" s="120"/>
      <c r="AW210" s="120"/>
      <c r="AX210" s="120"/>
      <c r="AY210" s="120"/>
      <c r="AZ210" s="120"/>
      <c r="BA210" s="120"/>
      <c r="BB210" s="120"/>
      <c r="BC210" s="120"/>
      <c r="BD210" s="120"/>
      <c r="BE210" s="120"/>
      <c r="BF210" s="120"/>
    </row>
    <row r="211" spans="1:58" ht="15.75" customHeight="1">
      <c r="A211" s="3"/>
      <c r="B211" s="3"/>
      <c r="E211" s="120"/>
      <c r="F211" s="120"/>
      <c r="G211" s="120"/>
      <c r="H211" s="120"/>
      <c r="I211" s="120"/>
      <c r="J211" s="120"/>
      <c r="K211" s="120"/>
      <c r="L211" s="120"/>
      <c r="M211" s="120"/>
      <c r="N211" s="120"/>
      <c r="O211" s="120"/>
      <c r="P211" s="120"/>
      <c r="Q211" s="120"/>
      <c r="R211" s="120"/>
      <c r="S211" s="120"/>
      <c r="T211" s="120"/>
      <c r="U211" s="120"/>
      <c r="V211" s="120"/>
      <c r="W211" s="120"/>
      <c r="X211" s="120"/>
      <c r="Y211" s="120"/>
      <c r="Z211" s="120"/>
      <c r="AA211" s="120"/>
      <c r="AB211" s="120"/>
      <c r="AC211" s="120"/>
      <c r="AD211" s="120"/>
      <c r="AE211" s="120"/>
      <c r="AF211" s="120"/>
      <c r="AG211" s="120"/>
      <c r="AH211" s="120"/>
      <c r="AI211" s="120"/>
      <c r="AJ211" s="120"/>
      <c r="AK211" s="120"/>
      <c r="AL211" s="120"/>
      <c r="AM211" s="120"/>
      <c r="AN211" s="120"/>
      <c r="AO211" s="120"/>
      <c r="AP211" s="120"/>
      <c r="AQ211" s="120"/>
      <c r="AR211" s="120"/>
      <c r="AS211" s="120"/>
      <c r="AT211" s="120"/>
      <c r="AU211" s="120"/>
      <c r="AV211" s="120"/>
      <c r="AW211" s="120"/>
      <c r="AX211" s="120"/>
      <c r="AY211" s="120"/>
      <c r="AZ211" s="120"/>
      <c r="BA211" s="120"/>
      <c r="BB211" s="120"/>
      <c r="BC211" s="120"/>
      <c r="BD211" s="120"/>
      <c r="BE211" s="120"/>
      <c r="BF211" s="120"/>
    </row>
    <row r="212" spans="1:58" ht="8.1" customHeight="1">
      <c r="A212" s="3"/>
      <c r="B212" s="3"/>
      <c r="E212" s="32"/>
      <c r="F212" s="32"/>
      <c r="G212" s="32"/>
      <c r="H212" s="32"/>
      <c r="I212" s="32"/>
      <c r="J212" s="32"/>
      <c r="K212" s="32"/>
      <c r="L212" s="32"/>
      <c r="M212" s="32"/>
      <c r="N212" s="32"/>
      <c r="O212" s="32"/>
      <c r="AY212" s="31"/>
      <c r="AZ212" s="31"/>
      <c r="BA212" s="31"/>
      <c r="BB212" s="31"/>
      <c r="BC212" s="31"/>
      <c r="BD212" s="31"/>
      <c r="BE212" s="31"/>
      <c r="BF212" s="31"/>
    </row>
    <row r="213" spans="1:58" ht="15.75" customHeight="1">
      <c r="A213" s="3"/>
      <c r="B213" s="3"/>
      <c r="E213" s="88" t="s">
        <v>100</v>
      </c>
      <c r="F213" s="88"/>
      <c r="G213" s="88"/>
      <c r="H213" s="88"/>
      <c r="I213" s="88"/>
      <c r="J213" s="88"/>
      <c r="K213" s="88"/>
      <c r="L213" s="88"/>
      <c r="M213" s="88"/>
      <c r="N213" s="88"/>
      <c r="O213" s="88"/>
      <c r="P213" s="88"/>
      <c r="Q213" s="88"/>
      <c r="R213" s="88"/>
      <c r="S213" s="88"/>
      <c r="T213" s="88"/>
      <c r="U213" s="88"/>
      <c r="V213" s="88"/>
      <c r="W213" s="88"/>
      <c r="X213" s="88"/>
      <c r="Y213" s="88"/>
      <c r="Z213" s="88"/>
      <c r="AA213" s="88"/>
      <c r="AB213" s="88"/>
      <c r="AC213" s="88"/>
      <c r="AD213" s="88"/>
      <c r="AE213" s="88"/>
      <c r="AF213" s="88"/>
      <c r="AG213" s="88"/>
      <c r="AH213" s="88"/>
      <c r="AI213" s="88"/>
      <c r="AJ213" s="88"/>
      <c r="AK213" s="88"/>
      <c r="AL213" s="88"/>
      <c r="AM213" s="88"/>
      <c r="AN213" s="88"/>
      <c r="AO213" s="88"/>
      <c r="AP213" s="88"/>
      <c r="AQ213" s="88"/>
      <c r="AR213" s="88"/>
      <c r="AS213" s="88"/>
      <c r="AT213" s="88"/>
      <c r="AU213" s="88"/>
      <c r="AV213" s="88"/>
      <c r="AW213" s="88"/>
      <c r="AX213" s="88"/>
      <c r="AY213" s="88"/>
      <c r="AZ213" s="88"/>
      <c r="BA213" s="88"/>
      <c r="BB213" s="88"/>
      <c r="BC213" s="88"/>
      <c r="BD213" s="88"/>
      <c r="BE213" s="88"/>
      <c r="BF213" s="88"/>
    </row>
    <row r="214" spans="1:58" ht="15.75" customHeight="1">
      <c r="A214" s="3"/>
      <c r="B214" s="3"/>
      <c r="E214" s="88"/>
      <c r="F214" s="88"/>
      <c r="G214" s="88"/>
      <c r="H214" s="88"/>
      <c r="I214" s="88"/>
      <c r="J214" s="88"/>
      <c r="K214" s="88"/>
      <c r="L214" s="88"/>
      <c r="M214" s="88"/>
      <c r="N214" s="88"/>
      <c r="O214" s="88"/>
      <c r="P214" s="88"/>
      <c r="Q214" s="88"/>
      <c r="R214" s="88"/>
      <c r="S214" s="88"/>
      <c r="T214" s="88"/>
      <c r="U214" s="88"/>
      <c r="V214" s="88"/>
      <c r="W214" s="88"/>
      <c r="X214" s="88"/>
      <c r="Y214" s="88"/>
      <c r="Z214" s="88"/>
      <c r="AA214" s="88"/>
      <c r="AB214" s="88"/>
      <c r="AC214" s="88"/>
      <c r="AD214" s="88"/>
      <c r="AE214" s="88"/>
      <c r="AF214" s="88"/>
      <c r="AG214" s="88"/>
      <c r="AH214" s="88"/>
      <c r="AI214" s="88"/>
      <c r="AJ214" s="88"/>
      <c r="AK214" s="88"/>
      <c r="AL214" s="88"/>
      <c r="AM214" s="88"/>
      <c r="AN214" s="88"/>
      <c r="AO214" s="88"/>
      <c r="AP214" s="88"/>
      <c r="AQ214" s="88"/>
      <c r="AR214" s="88"/>
      <c r="AS214" s="88"/>
      <c r="AT214" s="88"/>
      <c r="AU214" s="88"/>
      <c r="AV214" s="88"/>
      <c r="AW214" s="88"/>
      <c r="AX214" s="88"/>
      <c r="AY214" s="88"/>
      <c r="AZ214" s="88"/>
      <c r="BA214" s="88"/>
      <c r="BB214" s="88"/>
      <c r="BC214" s="88"/>
      <c r="BD214" s="88"/>
      <c r="BE214" s="88"/>
      <c r="BF214" s="88"/>
    </row>
    <row r="215" spans="1:58" ht="15.75" customHeight="1">
      <c r="A215" s="3"/>
      <c r="B215" s="3"/>
      <c r="E215" s="88"/>
      <c r="F215" s="88"/>
      <c r="G215" s="88"/>
      <c r="H215" s="88"/>
      <c r="I215" s="88"/>
      <c r="J215" s="88"/>
      <c r="K215" s="88"/>
      <c r="L215" s="88"/>
      <c r="M215" s="88"/>
      <c r="N215" s="88"/>
      <c r="O215" s="88"/>
      <c r="P215" s="88"/>
      <c r="Q215" s="88"/>
      <c r="R215" s="88"/>
      <c r="S215" s="88"/>
      <c r="T215" s="88"/>
      <c r="U215" s="88"/>
      <c r="V215" s="88"/>
      <c r="W215" s="88"/>
      <c r="X215" s="88"/>
      <c r="Y215" s="88"/>
      <c r="Z215" s="88"/>
      <c r="AA215" s="88"/>
      <c r="AB215" s="88"/>
      <c r="AC215" s="88"/>
      <c r="AD215" s="88"/>
      <c r="AE215" s="88"/>
      <c r="AF215" s="88"/>
      <c r="AG215" s="88"/>
      <c r="AH215" s="88"/>
      <c r="AI215" s="88"/>
      <c r="AJ215" s="88"/>
      <c r="AK215" s="88"/>
      <c r="AL215" s="88"/>
      <c r="AM215" s="88"/>
      <c r="AN215" s="88"/>
      <c r="AO215" s="88"/>
      <c r="AP215" s="88"/>
      <c r="AQ215" s="88"/>
      <c r="AR215" s="88"/>
      <c r="AS215" s="88"/>
      <c r="AT215" s="88"/>
      <c r="AU215" s="88"/>
      <c r="AV215" s="88"/>
      <c r="AW215" s="88"/>
      <c r="AX215" s="88"/>
      <c r="AY215" s="88"/>
      <c r="AZ215" s="88"/>
      <c r="BA215" s="88"/>
      <c r="BB215" s="88"/>
      <c r="BC215" s="88"/>
      <c r="BD215" s="88"/>
      <c r="BE215" s="88"/>
      <c r="BF215" s="88"/>
    </row>
    <row r="216" spans="1:58" ht="15.75" customHeight="1">
      <c r="A216" s="3"/>
      <c r="B216" s="3"/>
      <c r="E216" s="88"/>
      <c r="F216" s="88"/>
      <c r="G216" s="88"/>
      <c r="H216" s="88"/>
      <c r="I216" s="88"/>
      <c r="J216" s="88"/>
      <c r="K216" s="88"/>
      <c r="L216" s="88"/>
      <c r="M216" s="88"/>
      <c r="N216" s="88"/>
      <c r="O216" s="88"/>
      <c r="P216" s="88"/>
      <c r="Q216" s="88"/>
      <c r="R216" s="88"/>
      <c r="S216" s="88"/>
      <c r="T216" s="88"/>
      <c r="U216" s="88"/>
      <c r="V216" s="88"/>
      <c r="W216" s="88"/>
      <c r="X216" s="88"/>
      <c r="Y216" s="88"/>
      <c r="Z216" s="88"/>
      <c r="AA216" s="88"/>
      <c r="AB216" s="88"/>
      <c r="AC216" s="88"/>
      <c r="AD216" s="88"/>
      <c r="AE216" s="88"/>
      <c r="AF216" s="88"/>
      <c r="AG216" s="88"/>
      <c r="AH216" s="88"/>
      <c r="AI216" s="88"/>
      <c r="AJ216" s="88"/>
      <c r="AK216" s="88"/>
      <c r="AL216" s="88"/>
      <c r="AM216" s="88"/>
      <c r="AN216" s="88"/>
      <c r="AO216" s="88"/>
      <c r="AP216" s="88"/>
      <c r="AQ216" s="88"/>
      <c r="AR216" s="88"/>
      <c r="AS216" s="88"/>
      <c r="AT216" s="88"/>
      <c r="AU216" s="88"/>
      <c r="AV216" s="88"/>
      <c r="AW216" s="88"/>
      <c r="AX216" s="88"/>
      <c r="AY216" s="88"/>
      <c r="AZ216" s="88"/>
      <c r="BA216" s="88"/>
      <c r="BB216" s="88"/>
      <c r="BC216" s="88"/>
      <c r="BD216" s="88"/>
      <c r="BE216" s="88"/>
      <c r="BF216" s="88"/>
    </row>
    <row r="217" spans="1:58" ht="15.75" customHeight="1">
      <c r="A217" s="3"/>
      <c r="B217" s="3"/>
      <c r="E217" s="88"/>
      <c r="F217" s="88"/>
      <c r="G217" s="88"/>
      <c r="H217" s="88"/>
      <c r="I217" s="88"/>
      <c r="J217" s="88"/>
      <c r="K217" s="88"/>
      <c r="L217" s="88"/>
      <c r="M217" s="88"/>
      <c r="N217" s="88"/>
      <c r="O217" s="88"/>
      <c r="P217" s="88"/>
      <c r="Q217" s="88"/>
      <c r="R217" s="88"/>
      <c r="S217" s="88"/>
      <c r="T217" s="88"/>
      <c r="U217" s="88"/>
      <c r="V217" s="88"/>
      <c r="W217" s="88"/>
      <c r="X217" s="88"/>
      <c r="Y217" s="88"/>
      <c r="Z217" s="88"/>
      <c r="AA217" s="88"/>
      <c r="AB217" s="88"/>
      <c r="AC217" s="88"/>
      <c r="AD217" s="88"/>
      <c r="AE217" s="88"/>
      <c r="AF217" s="88"/>
      <c r="AG217" s="88"/>
      <c r="AH217" s="88"/>
      <c r="AI217" s="88"/>
      <c r="AJ217" s="88"/>
      <c r="AK217" s="88"/>
      <c r="AL217" s="88"/>
      <c r="AM217" s="88"/>
      <c r="AN217" s="88"/>
      <c r="AO217" s="88"/>
      <c r="AP217" s="88"/>
      <c r="AQ217" s="88"/>
      <c r="AR217" s="88"/>
      <c r="AS217" s="88"/>
      <c r="AT217" s="88"/>
      <c r="AU217" s="88"/>
      <c r="AV217" s="88"/>
      <c r="AW217" s="88"/>
      <c r="AX217" s="88"/>
      <c r="AY217" s="88"/>
      <c r="AZ217" s="88"/>
      <c r="BA217" s="88"/>
      <c r="BB217" s="88"/>
      <c r="BC217" s="88"/>
      <c r="BD217" s="88"/>
      <c r="BE217" s="88"/>
      <c r="BF217" s="88"/>
    </row>
    <row r="218" spans="1:58" ht="8.1" customHeight="1">
      <c r="A218" s="3"/>
      <c r="B218" s="3"/>
      <c r="E218" s="30"/>
      <c r="F218" s="30"/>
      <c r="G218" s="30"/>
      <c r="H218" s="30"/>
      <c r="I218" s="30"/>
      <c r="J218" s="30"/>
      <c r="K218" s="30"/>
      <c r="L218" s="30"/>
      <c r="M218" s="30"/>
      <c r="N218" s="30"/>
      <c r="O218" s="30"/>
      <c r="P218" s="30"/>
      <c r="Q218" s="30"/>
      <c r="R218" s="30"/>
      <c r="S218" s="30"/>
      <c r="T218" s="30"/>
      <c r="U218" s="30"/>
      <c r="V218" s="30"/>
      <c r="W218" s="30"/>
      <c r="X218" s="30"/>
      <c r="Y218" s="30"/>
      <c r="Z218" s="30"/>
      <c r="AA218" s="30"/>
      <c r="AB218" s="30"/>
      <c r="AC218" s="30"/>
      <c r="AD218" s="30"/>
      <c r="AE218" s="30"/>
      <c r="AF218" s="30"/>
      <c r="AG218" s="30"/>
      <c r="AH218" s="30"/>
      <c r="AI218" s="30"/>
      <c r="AJ218" s="30"/>
      <c r="AK218" s="30"/>
      <c r="AL218" s="30"/>
      <c r="AM218" s="30"/>
      <c r="AN218" s="30"/>
      <c r="AO218" s="30"/>
      <c r="AP218" s="30"/>
      <c r="AQ218" s="30"/>
      <c r="AR218" s="30"/>
      <c r="AS218" s="30"/>
      <c r="AT218" s="30"/>
      <c r="AU218" s="30"/>
      <c r="AV218" s="30"/>
      <c r="AW218" s="30"/>
      <c r="AX218" s="30"/>
      <c r="AY218" s="30"/>
      <c r="AZ218" s="30"/>
      <c r="BA218" s="30"/>
      <c r="BB218" s="30"/>
      <c r="BC218" s="30"/>
      <c r="BD218" s="30"/>
      <c r="BE218" s="30"/>
      <c r="BF218" s="30"/>
    </row>
    <row r="219" spans="1:58" ht="15.75" customHeight="1">
      <c r="A219" s="3"/>
      <c r="B219" s="3"/>
      <c r="E219" s="88" t="s">
        <v>101</v>
      </c>
      <c r="F219" s="88"/>
      <c r="G219" s="88"/>
      <c r="H219" s="88"/>
      <c r="I219" s="88"/>
      <c r="J219" s="88"/>
      <c r="K219" s="88"/>
      <c r="L219" s="88"/>
      <c r="M219" s="88"/>
      <c r="N219" s="88"/>
      <c r="O219" s="88"/>
      <c r="P219" s="88"/>
      <c r="Q219" s="88"/>
      <c r="R219" s="88"/>
      <c r="S219" s="88"/>
      <c r="T219" s="88"/>
      <c r="U219" s="88"/>
      <c r="V219" s="88"/>
      <c r="W219" s="88"/>
      <c r="X219" s="88"/>
      <c r="Y219" s="88"/>
      <c r="Z219" s="88"/>
      <c r="AA219" s="88"/>
      <c r="AB219" s="88"/>
      <c r="AC219" s="88"/>
      <c r="AD219" s="88"/>
      <c r="AE219" s="88"/>
      <c r="AF219" s="88"/>
      <c r="AG219" s="88"/>
      <c r="AH219" s="88"/>
      <c r="AI219" s="88"/>
      <c r="AJ219" s="88"/>
      <c r="AK219" s="88"/>
      <c r="AL219" s="88"/>
      <c r="AM219" s="88"/>
      <c r="AN219" s="88"/>
      <c r="AO219" s="88"/>
      <c r="AP219" s="88"/>
      <c r="AQ219" s="88"/>
      <c r="AR219" s="88"/>
      <c r="AS219" s="88"/>
      <c r="AT219" s="88"/>
      <c r="AU219" s="88"/>
      <c r="AV219" s="88"/>
      <c r="AW219" s="88"/>
      <c r="AX219" s="88"/>
      <c r="AY219" s="88"/>
      <c r="AZ219" s="88"/>
      <c r="BA219" s="88"/>
      <c r="BB219" s="88"/>
      <c r="BC219" s="88"/>
      <c r="BD219" s="88"/>
      <c r="BE219" s="88"/>
      <c r="BF219" s="88"/>
    </row>
    <row r="220" spans="1:58" ht="15.6" customHeight="1">
      <c r="A220" s="3"/>
      <c r="B220" s="3"/>
      <c r="E220" s="121" t="s">
        <v>102</v>
      </c>
      <c r="F220" s="121"/>
      <c r="G220" s="121"/>
      <c r="H220" s="121"/>
      <c r="I220" s="121"/>
      <c r="J220" s="121"/>
      <c r="K220" s="121"/>
      <c r="L220" s="121"/>
      <c r="M220" s="121"/>
      <c r="N220" s="121"/>
      <c r="O220" s="121"/>
      <c r="P220" s="121"/>
      <c r="Q220" s="121"/>
      <c r="R220" s="121"/>
      <c r="S220" s="121"/>
      <c r="T220" s="121"/>
      <c r="U220" s="121"/>
      <c r="V220" s="121"/>
      <c r="W220" s="121"/>
      <c r="X220" s="121"/>
      <c r="Y220" s="121"/>
      <c r="Z220" s="121"/>
      <c r="AA220" s="121"/>
      <c r="AB220" s="121"/>
      <c r="AC220" s="121"/>
      <c r="AD220" s="121"/>
      <c r="AE220" s="121"/>
      <c r="AF220" s="121"/>
      <c r="AG220" s="121"/>
      <c r="AH220" s="121"/>
      <c r="AI220" s="121"/>
      <c r="AJ220" s="121"/>
      <c r="AK220" s="121"/>
      <c r="AL220" s="121"/>
      <c r="AM220" s="121"/>
      <c r="AN220" s="121"/>
      <c r="AO220" s="121"/>
      <c r="AP220" s="121"/>
      <c r="AQ220" s="121"/>
      <c r="AR220" s="121"/>
      <c r="AS220" s="121"/>
      <c r="AT220" s="121"/>
      <c r="AU220" s="121"/>
      <c r="AV220" s="121"/>
      <c r="AW220" s="121"/>
      <c r="AX220" s="121"/>
      <c r="AY220" s="121"/>
      <c r="AZ220" s="121"/>
      <c r="BA220" s="121"/>
      <c r="BB220" s="121"/>
      <c r="BC220" s="121"/>
      <c r="BD220" s="121"/>
      <c r="BE220" s="121"/>
      <c r="BF220" s="121"/>
    </row>
    <row r="221" spans="1:58" ht="15.6" customHeight="1">
      <c r="A221" s="3"/>
      <c r="B221" s="3"/>
      <c r="E221" s="29"/>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c r="AM221" s="29"/>
      <c r="AN221" s="29"/>
      <c r="AO221" s="29"/>
      <c r="AP221" s="29"/>
      <c r="AQ221" s="29"/>
      <c r="AR221" s="29"/>
      <c r="AS221" s="29"/>
      <c r="AT221" s="29"/>
      <c r="AU221" s="29"/>
      <c r="AV221" s="29"/>
      <c r="AW221" s="29"/>
      <c r="AX221" s="29"/>
      <c r="AY221" s="29"/>
      <c r="AZ221" s="29"/>
      <c r="BA221" s="29"/>
      <c r="BB221" s="29"/>
      <c r="BC221" s="29"/>
      <c r="BD221" s="29"/>
      <c r="BE221" s="29"/>
      <c r="BF221" s="29"/>
    </row>
    <row r="222" spans="1:58" ht="15.6" customHeight="1">
      <c r="A222" s="3"/>
      <c r="B222" s="3"/>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c r="AM222" s="29"/>
      <c r="AN222" s="29"/>
      <c r="AO222" s="29"/>
      <c r="AP222" s="29"/>
      <c r="AQ222" s="29"/>
      <c r="AR222" s="29"/>
      <c r="AS222" s="29"/>
      <c r="AT222" s="29"/>
      <c r="AU222" s="29"/>
      <c r="AV222" s="29"/>
      <c r="AW222" s="29"/>
      <c r="AX222" s="29"/>
      <c r="AY222" s="29"/>
      <c r="AZ222" s="29"/>
      <c r="BA222" s="29"/>
      <c r="BB222" s="29"/>
      <c r="BC222" s="29"/>
      <c r="BD222" s="29"/>
      <c r="BE222" s="29"/>
      <c r="BF222" s="29"/>
    </row>
    <row r="223" spans="1:58" ht="15.6" customHeight="1">
      <c r="A223" s="3"/>
      <c r="B223" s="3"/>
      <c r="E223" s="29"/>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29"/>
      <c r="AM223" s="29"/>
      <c r="AN223" s="29"/>
      <c r="AO223" s="29"/>
      <c r="AP223" s="29"/>
      <c r="AQ223" s="29"/>
      <c r="AR223" s="29"/>
      <c r="AS223" s="29"/>
      <c r="AT223" s="29"/>
      <c r="AU223" s="29"/>
      <c r="AV223" s="29"/>
      <c r="AW223" s="29"/>
      <c r="AX223" s="29"/>
      <c r="AY223" s="29"/>
      <c r="AZ223" s="29"/>
      <c r="BA223" s="29"/>
      <c r="BB223" s="29"/>
      <c r="BC223" s="29"/>
      <c r="BD223" s="29"/>
      <c r="BE223" s="29"/>
      <c r="BF223" s="29"/>
    </row>
    <row r="224" spans="1:58" ht="15.6" customHeight="1">
      <c r="A224" s="3"/>
      <c r="B224" s="3"/>
      <c r="E224" s="29"/>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29"/>
      <c r="AM224" s="29"/>
      <c r="AN224" s="29"/>
      <c r="AO224" s="29"/>
      <c r="AP224" s="29"/>
      <c r="AQ224" s="29"/>
      <c r="AR224" s="29"/>
      <c r="AS224" s="29"/>
      <c r="AT224" s="29"/>
      <c r="AU224" s="29"/>
      <c r="AV224" s="29"/>
      <c r="AW224" s="29"/>
      <c r="AX224" s="29"/>
      <c r="AY224" s="29"/>
      <c r="AZ224" s="29"/>
      <c r="BA224" s="29"/>
      <c r="BB224" s="29"/>
      <c r="BC224" s="29"/>
      <c r="BD224" s="29"/>
      <c r="BE224" s="29"/>
      <c r="BF224" s="29"/>
    </row>
    <row r="225" spans="1:58" ht="15.6" customHeight="1">
      <c r="A225" s="3"/>
      <c r="B225" s="3"/>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c r="AM225" s="29"/>
      <c r="AN225" s="29"/>
      <c r="AO225" s="29"/>
      <c r="AP225" s="29"/>
      <c r="AQ225" s="29"/>
      <c r="AR225" s="29"/>
      <c r="AS225" s="29"/>
      <c r="AT225" s="29"/>
      <c r="AU225" s="29"/>
      <c r="AV225" s="29"/>
      <c r="AW225" s="29"/>
      <c r="AX225" s="29"/>
      <c r="AY225" s="29"/>
      <c r="AZ225" s="29"/>
      <c r="BA225" s="29"/>
      <c r="BB225" s="29"/>
      <c r="BC225" s="29"/>
      <c r="BD225" s="29"/>
      <c r="BE225" s="29"/>
      <c r="BF225" s="29"/>
    </row>
    <row r="226" spans="1:58" ht="15.6" customHeight="1">
      <c r="A226" s="3"/>
      <c r="B226" s="3"/>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c r="AL226" s="29"/>
      <c r="AM226" s="29"/>
      <c r="AN226" s="29"/>
      <c r="AO226" s="29"/>
      <c r="AP226" s="29"/>
      <c r="AQ226" s="29"/>
      <c r="AR226" s="29"/>
      <c r="AS226" s="29"/>
      <c r="AT226" s="29"/>
      <c r="AU226" s="29"/>
      <c r="AV226" s="29"/>
      <c r="AW226" s="29"/>
      <c r="AX226" s="29"/>
      <c r="AY226" s="29"/>
      <c r="AZ226" s="29"/>
      <c r="BA226" s="29"/>
      <c r="BB226" s="29"/>
      <c r="BC226" s="29"/>
      <c r="BD226" s="29"/>
      <c r="BE226" s="29"/>
      <c r="BF226" s="29"/>
    </row>
    <row r="227" spans="1:58" ht="15.6" customHeight="1">
      <c r="A227" s="3"/>
      <c r="B227" s="3"/>
      <c r="E227" s="29"/>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29"/>
      <c r="AM227" s="29"/>
      <c r="AN227" s="29"/>
      <c r="AO227" s="29"/>
      <c r="AP227" s="29"/>
      <c r="AQ227" s="29"/>
      <c r="AR227" s="29"/>
      <c r="AS227" s="29"/>
      <c r="AT227" s="29"/>
      <c r="AU227" s="29"/>
      <c r="AV227" s="29"/>
      <c r="AW227" s="29"/>
      <c r="AX227" s="29"/>
      <c r="AY227" s="29"/>
      <c r="AZ227" s="29"/>
      <c r="BA227" s="29"/>
      <c r="BB227" s="29"/>
      <c r="BC227" s="29"/>
      <c r="BD227" s="29"/>
      <c r="BE227" s="29"/>
      <c r="BF227" s="29"/>
    </row>
    <row r="228" spans="1:58" ht="15.6" customHeight="1">
      <c r="A228" s="3"/>
      <c r="B228" s="3"/>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c r="AK228" s="29"/>
      <c r="AL228" s="29"/>
      <c r="AM228" s="29"/>
      <c r="AN228" s="29"/>
      <c r="AO228" s="29"/>
      <c r="AP228" s="29"/>
      <c r="AQ228" s="29"/>
      <c r="AR228" s="29"/>
      <c r="AS228" s="29"/>
      <c r="AT228" s="29"/>
      <c r="AU228" s="29"/>
      <c r="AV228" s="29"/>
      <c r="AW228" s="29"/>
      <c r="AX228" s="29"/>
      <c r="AY228" s="29"/>
      <c r="AZ228" s="29"/>
      <c r="BA228" s="29"/>
      <c r="BB228" s="29"/>
      <c r="BC228" s="29"/>
      <c r="BD228" s="29"/>
      <c r="BE228" s="29"/>
      <c r="BF228" s="29"/>
    </row>
    <row r="229" spans="1:58" ht="15.6" customHeight="1">
      <c r="A229" s="3"/>
      <c r="B229" s="3"/>
      <c r="E229" s="29"/>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c r="AJ229" s="29"/>
      <c r="AK229" s="29"/>
      <c r="AL229" s="29"/>
      <c r="AM229" s="29"/>
      <c r="AN229" s="29"/>
      <c r="AO229" s="29"/>
      <c r="AP229" s="29"/>
      <c r="AQ229" s="29"/>
      <c r="AR229" s="29"/>
      <c r="AS229" s="29"/>
      <c r="AT229" s="29"/>
      <c r="AU229" s="29"/>
      <c r="AV229" s="29"/>
      <c r="AW229" s="29"/>
      <c r="AX229" s="29"/>
      <c r="AY229" s="29"/>
      <c r="AZ229" s="29"/>
      <c r="BA229" s="29"/>
      <c r="BB229" s="29"/>
      <c r="BC229" s="29"/>
      <c r="BD229" s="29"/>
      <c r="BE229" s="29"/>
      <c r="BF229" s="29"/>
    </row>
    <row r="230" spans="1:58" ht="15.6" customHeight="1">
      <c r="A230" s="3"/>
      <c r="B230" s="3"/>
      <c r="E230" s="29"/>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c r="AR230" s="29"/>
      <c r="AS230" s="29"/>
      <c r="AT230" s="29"/>
      <c r="AU230" s="29"/>
      <c r="AV230" s="29"/>
      <c r="AW230" s="29"/>
      <c r="AX230" s="29"/>
      <c r="AY230" s="29"/>
      <c r="AZ230" s="29"/>
      <c r="BA230" s="29"/>
      <c r="BB230" s="29"/>
      <c r="BC230" s="29"/>
      <c r="BD230" s="29"/>
      <c r="BE230" s="29"/>
      <c r="BF230" s="29"/>
    </row>
    <row r="231" spans="1:58" ht="15.6" customHeight="1">
      <c r="A231" s="3"/>
      <c r="B231" s="3"/>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c r="AS231" s="29"/>
      <c r="AT231" s="29"/>
      <c r="AU231" s="29"/>
      <c r="AV231" s="29"/>
      <c r="AW231" s="29"/>
      <c r="AX231" s="29"/>
      <c r="AY231" s="29"/>
      <c r="AZ231" s="29"/>
      <c r="BA231" s="29"/>
      <c r="BB231" s="29"/>
      <c r="BC231" s="29"/>
      <c r="BD231" s="29"/>
      <c r="BE231" s="29"/>
      <c r="BF231" s="29"/>
    </row>
    <row r="232" spans="1:58" ht="15.6" customHeight="1">
      <c r="A232" s="3"/>
      <c r="B232" s="3"/>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c r="AS232" s="29"/>
      <c r="AT232" s="29"/>
      <c r="AU232" s="29"/>
      <c r="AV232" s="29"/>
      <c r="AW232" s="29"/>
      <c r="AX232" s="29"/>
      <c r="AY232" s="29"/>
      <c r="AZ232" s="29"/>
      <c r="BA232" s="29"/>
      <c r="BB232" s="29"/>
      <c r="BC232" s="29"/>
      <c r="BD232" s="29"/>
      <c r="BE232" s="29"/>
      <c r="BF232" s="29"/>
    </row>
    <row r="233" spans="1:58" ht="15.6" customHeight="1">
      <c r="A233" s="3"/>
      <c r="B233" s="3"/>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c r="AU233" s="29"/>
      <c r="AV233" s="29"/>
      <c r="AW233" s="29"/>
      <c r="AX233" s="29"/>
      <c r="AY233" s="29"/>
      <c r="AZ233" s="29"/>
      <c r="BA233" s="29"/>
      <c r="BB233" s="29"/>
      <c r="BC233" s="29"/>
      <c r="BD233" s="29"/>
      <c r="BE233" s="29"/>
      <c r="BF233" s="29"/>
    </row>
    <row r="234" spans="1:58" ht="15.6" customHeight="1">
      <c r="A234" s="3"/>
      <c r="B234" s="3"/>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c r="AM234" s="29"/>
      <c r="AN234" s="29"/>
      <c r="AO234" s="29"/>
      <c r="AP234" s="29"/>
      <c r="AQ234" s="29"/>
      <c r="AR234" s="29"/>
      <c r="AS234" s="29"/>
      <c r="AT234" s="29"/>
      <c r="AU234" s="29"/>
      <c r="AV234" s="29"/>
      <c r="AW234" s="29"/>
      <c r="AX234" s="29"/>
      <c r="AY234" s="29"/>
      <c r="AZ234" s="29"/>
      <c r="BA234" s="29"/>
      <c r="BB234" s="29"/>
      <c r="BC234" s="29"/>
      <c r="BD234" s="29"/>
      <c r="BE234" s="29"/>
      <c r="BF234" s="29"/>
    </row>
    <row r="235" spans="1:58" ht="15.6" customHeight="1">
      <c r="A235" s="3"/>
      <c r="B235" s="3"/>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AM235" s="29"/>
      <c r="AN235" s="29"/>
      <c r="AO235" s="29"/>
      <c r="AP235" s="29"/>
      <c r="AQ235" s="29"/>
      <c r="AR235" s="29"/>
      <c r="AS235" s="29"/>
      <c r="AT235" s="29"/>
      <c r="AU235" s="29"/>
      <c r="AV235" s="29"/>
      <c r="AW235" s="29"/>
      <c r="AX235" s="29"/>
      <c r="AY235" s="29"/>
      <c r="AZ235" s="29"/>
      <c r="BA235" s="29"/>
      <c r="BB235" s="29"/>
      <c r="BC235" s="29"/>
      <c r="BD235" s="29"/>
      <c r="BE235" s="29"/>
      <c r="BF235" s="29"/>
    </row>
    <row r="236" spans="1:58" ht="15.6" customHeight="1">
      <c r="A236" s="3"/>
      <c r="B236" s="3"/>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c r="AS236" s="29"/>
      <c r="AT236" s="29"/>
      <c r="AU236" s="29"/>
      <c r="AV236" s="29"/>
      <c r="AW236" s="29"/>
      <c r="AX236" s="29"/>
      <c r="AY236" s="29"/>
      <c r="AZ236" s="29"/>
      <c r="BA236" s="29"/>
      <c r="BB236" s="29"/>
      <c r="BC236" s="29"/>
      <c r="BD236" s="29"/>
      <c r="BE236" s="29"/>
      <c r="BF236" s="29"/>
    </row>
    <row r="237" spans="1:58" ht="15.6" customHeight="1">
      <c r="A237" s="3"/>
      <c r="B237" s="3"/>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c r="AM237" s="29"/>
      <c r="AN237" s="29"/>
      <c r="AO237" s="29"/>
      <c r="AP237" s="29"/>
      <c r="AQ237" s="29"/>
      <c r="AR237" s="29"/>
      <c r="AS237" s="29"/>
      <c r="AT237" s="29"/>
      <c r="AU237" s="29"/>
      <c r="AV237" s="29"/>
      <c r="AW237" s="29"/>
      <c r="AX237" s="29"/>
      <c r="AY237" s="29"/>
      <c r="AZ237" s="29"/>
      <c r="BA237" s="29"/>
      <c r="BB237" s="29"/>
      <c r="BC237" s="29"/>
      <c r="BD237" s="29"/>
      <c r="BE237" s="29"/>
      <c r="BF237" s="29"/>
    </row>
    <row r="238" spans="1:58" ht="15.6" customHeight="1">
      <c r="A238" s="3"/>
      <c r="B238" s="3"/>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c r="AS238" s="29"/>
      <c r="AT238" s="29"/>
      <c r="AU238" s="29"/>
      <c r="AV238" s="29"/>
      <c r="AW238" s="29"/>
      <c r="AX238" s="29"/>
      <c r="AY238" s="29"/>
      <c r="AZ238" s="29"/>
      <c r="BA238" s="29"/>
      <c r="BB238" s="29"/>
      <c r="BC238" s="29"/>
      <c r="BD238" s="29"/>
      <c r="BE238" s="29"/>
      <c r="BF238" s="29"/>
    </row>
    <row r="239" spans="1:58" ht="15.6" customHeight="1">
      <c r="A239" s="3"/>
      <c r="B239" s="3"/>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c r="AM239" s="29"/>
      <c r="AN239" s="29"/>
      <c r="AO239" s="29"/>
      <c r="AP239" s="29"/>
      <c r="AQ239" s="29"/>
      <c r="AR239" s="29"/>
      <c r="AS239" s="29"/>
      <c r="AT239" s="29"/>
      <c r="AU239" s="29"/>
      <c r="AV239" s="29"/>
      <c r="AW239" s="29"/>
      <c r="AX239" s="29"/>
      <c r="AY239" s="29"/>
      <c r="AZ239" s="29"/>
      <c r="BA239" s="29"/>
      <c r="BB239" s="29"/>
      <c r="BC239" s="29"/>
      <c r="BD239" s="29"/>
      <c r="BE239" s="29"/>
      <c r="BF239" s="29"/>
    </row>
    <row r="240" spans="1:58" ht="15.6" customHeight="1">
      <c r="A240" s="3"/>
      <c r="B240" s="3"/>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c r="AS240" s="29"/>
      <c r="AT240" s="29"/>
      <c r="AU240" s="29"/>
      <c r="AV240" s="29"/>
      <c r="AW240" s="29"/>
      <c r="AX240" s="29"/>
      <c r="AY240" s="29"/>
      <c r="AZ240" s="29"/>
      <c r="BA240" s="29"/>
      <c r="BB240" s="29"/>
      <c r="BC240" s="29"/>
      <c r="BD240" s="29"/>
      <c r="BE240" s="29"/>
      <c r="BF240" s="29"/>
    </row>
    <row r="241" spans="1:60" ht="15.6" customHeight="1">
      <c r="A241" s="3"/>
      <c r="B241" s="3"/>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c r="AS241" s="29"/>
      <c r="AT241" s="29"/>
      <c r="AU241" s="29"/>
      <c r="AV241" s="29"/>
      <c r="AW241" s="29"/>
      <c r="AX241" s="29"/>
      <c r="AY241" s="29"/>
      <c r="AZ241" s="29"/>
      <c r="BA241" s="29"/>
      <c r="BB241" s="29"/>
      <c r="BC241" s="29"/>
      <c r="BD241" s="29"/>
      <c r="BE241" s="29"/>
      <c r="BF241" s="29"/>
    </row>
    <row r="242" spans="1:60" ht="15.6" customHeight="1">
      <c r="A242" s="3"/>
      <c r="B242" s="3"/>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c r="AM242" s="29"/>
      <c r="AN242" s="29"/>
      <c r="AO242" s="29"/>
      <c r="AP242" s="29"/>
      <c r="AQ242" s="29"/>
      <c r="AR242" s="29"/>
      <c r="AS242" s="29"/>
      <c r="AT242" s="29"/>
      <c r="AU242" s="29"/>
      <c r="AV242" s="29"/>
      <c r="AW242" s="29"/>
      <c r="AX242" s="29"/>
      <c r="AY242" s="29"/>
      <c r="AZ242" s="29"/>
      <c r="BA242" s="29"/>
      <c r="BB242" s="29"/>
      <c r="BC242" s="29"/>
      <c r="BD242" s="29"/>
      <c r="BE242" s="29"/>
      <c r="BF242" s="29"/>
    </row>
    <row r="243" spans="1:60" ht="15.6" customHeight="1">
      <c r="A243" s="3"/>
      <c r="B243" s="3"/>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c r="AM243" s="29"/>
      <c r="AN243" s="29"/>
      <c r="AO243" s="29"/>
      <c r="AP243" s="29"/>
      <c r="AQ243" s="29"/>
      <c r="AR243" s="29"/>
      <c r="AS243" s="29"/>
      <c r="AT243" s="29"/>
      <c r="AU243" s="29"/>
      <c r="AV243" s="29"/>
      <c r="AW243" s="29"/>
      <c r="AX243" s="29"/>
      <c r="AY243" s="29"/>
      <c r="AZ243" s="29"/>
      <c r="BA243" s="29"/>
      <c r="BB243" s="29"/>
      <c r="BC243" s="29"/>
      <c r="BD243" s="29"/>
      <c r="BE243" s="29"/>
      <c r="BF243" s="29"/>
    </row>
    <row r="244" spans="1:60" ht="15.6" customHeight="1">
      <c r="A244" s="3"/>
      <c r="B244" s="3"/>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c r="AH244" s="29"/>
      <c r="AI244" s="29"/>
      <c r="AJ244" s="29"/>
      <c r="AK244" s="29"/>
      <c r="AL244" s="29"/>
      <c r="AM244" s="29"/>
      <c r="AN244" s="29"/>
      <c r="AO244" s="29"/>
      <c r="AP244" s="29"/>
      <c r="AQ244" s="29"/>
      <c r="AR244" s="29"/>
      <c r="AS244" s="29"/>
      <c r="AT244" s="29"/>
      <c r="AU244" s="29"/>
      <c r="AV244" s="29"/>
      <c r="AW244" s="29"/>
      <c r="AX244" s="29"/>
      <c r="AY244" s="29"/>
      <c r="AZ244" s="29"/>
      <c r="BA244" s="29"/>
      <c r="BB244" s="29"/>
      <c r="BC244" s="29"/>
      <c r="BD244" s="29"/>
      <c r="BE244" s="29"/>
      <c r="BF244" s="29"/>
    </row>
    <row r="245" spans="1:60" ht="15.6" customHeight="1">
      <c r="A245" s="3"/>
      <c r="B245" s="3"/>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c r="AM245" s="29"/>
      <c r="AN245" s="29"/>
      <c r="AO245" s="29"/>
      <c r="AP245" s="29"/>
      <c r="AQ245" s="29"/>
      <c r="AR245" s="29"/>
      <c r="AS245" s="29"/>
      <c r="AT245" s="29"/>
      <c r="AU245" s="29"/>
      <c r="AV245" s="29"/>
      <c r="AW245" s="29"/>
      <c r="AX245" s="29"/>
      <c r="AY245" s="29"/>
      <c r="AZ245" s="29"/>
      <c r="BA245" s="29"/>
      <c r="BB245" s="29"/>
      <c r="BC245" s="29"/>
      <c r="BD245" s="29"/>
      <c r="BE245" s="29"/>
      <c r="BF245" s="29"/>
    </row>
    <row r="246" spans="1:60" ht="15.6" customHeight="1" thickBot="1">
      <c r="A246" s="3"/>
      <c r="B246" s="3"/>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c r="AM246" s="29"/>
      <c r="AN246" s="29"/>
      <c r="AO246" s="29"/>
      <c r="AP246" s="29"/>
      <c r="AQ246" s="29"/>
      <c r="AR246" s="29"/>
      <c r="AS246" s="29"/>
      <c r="AT246" s="29"/>
      <c r="AU246" s="29"/>
      <c r="AV246" s="29"/>
      <c r="AW246" s="29"/>
      <c r="AX246" s="29"/>
      <c r="AY246" s="29"/>
      <c r="AZ246" s="29"/>
      <c r="BA246" s="29"/>
      <c r="BB246" s="29"/>
      <c r="BC246" s="29"/>
      <c r="BD246" s="29"/>
      <c r="BE246" s="29"/>
      <c r="BF246" s="29"/>
    </row>
    <row r="247" spans="1:60" ht="15.75" customHeight="1">
      <c r="A247" s="28"/>
      <c r="B247" s="28"/>
      <c r="C247" s="26"/>
      <c r="D247" s="26"/>
      <c r="E247" s="26"/>
      <c r="F247" s="26"/>
      <c r="G247" s="26"/>
      <c r="H247" s="26"/>
      <c r="I247" s="26"/>
      <c r="J247" s="26"/>
      <c r="K247" s="26"/>
      <c r="L247" s="26"/>
      <c r="M247" s="26"/>
      <c r="N247" s="26"/>
      <c r="O247" s="26"/>
      <c r="P247" s="26"/>
      <c r="Q247" s="26"/>
      <c r="R247" s="26"/>
      <c r="S247" s="26"/>
      <c r="T247" s="26"/>
      <c r="U247" s="26"/>
      <c r="V247" s="26"/>
      <c r="W247" s="26"/>
      <c r="X247" s="26"/>
      <c r="Y247" s="26"/>
      <c r="Z247" s="26"/>
      <c r="AA247" s="26"/>
      <c r="AB247" s="26"/>
      <c r="AC247" s="26"/>
      <c r="AD247" s="26"/>
      <c r="AE247" s="27"/>
      <c r="AF247" s="27"/>
      <c r="AG247" s="27"/>
      <c r="AH247" s="27"/>
      <c r="AI247" s="27"/>
      <c r="AJ247" s="27"/>
      <c r="AK247" s="27"/>
      <c r="AL247" s="27"/>
      <c r="AM247" s="26"/>
      <c r="AN247" s="26"/>
      <c r="AO247" s="26"/>
      <c r="AP247" s="26"/>
      <c r="AQ247" s="26"/>
      <c r="AR247" s="26"/>
      <c r="AS247" s="26"/>
      <c r="AT247" s="26"/>
      <c r="AU247" s="26"/>
      <c r="AV247" s="26"/>
      <c r="AW247" s="26"/>
      <c r="AX247" s="26"/>
      <c r="AY247" s="26"/>
      <c r="AZ247" s="26"/>
      <c r="BA247" s="26"/>
      <c r="BB247" s="26"/>
      <c r="BC247" s="26"/>
      <c r="BD247" s="26"/>
      <c r="BE247" s="26"/>
      <c r="BF247" s="26"/>
      <c r="BG247" s="25"/>
      <c r="BH247" s="25"/>
    </row>
    <row r="248" spans="1:60" ht="23.85" customHeight="1">
      <c r="A248" s="3"/>
      <c r="B248" s="3"/>
      <c r="C248" s="122" t="s">
        <v>103</v>
      </c>
      <c r="D248" s="123"/>
      <c r="E248" s="123"/>
      <c r="F248" s="123"/>
      <c r="G248" s="123"/>
      <c r="H248" s="123"/>
      <c r="I248" s="123"/>
      <c r="J248" s="123"/>
      <c r="K248" s="123"/>
      <c r="L248" s="123"/>
      <c r="M248" s="123"/>
      <c r="N248" s="123"/>
      <c r="O248" s="123"/>
      <c r="P248" s="123"/>
      <c r="Q248" s="123"/>
      <c r="R248" s="123"/>
      <c r="S248" s="123"/>
      <c r="T248" s="123"/>
      <c r="U248" s="123"/>
      <c r="V248" s="123"/>
      <c r="W248" s="123"/>
      <c r="X248" s="123"/>
      <c r="Y248" s="123"/>
      <c r="Z248" s="123"/>
      <c r="AA248" s="123"/>
      <c r="AB248" s="123"/>
      <c r="AC248" s="123"/>
      <c r="AD248" s="123"/>
      <c r="AE248" s="123"/>
      <c r="AF248" s="123"/>
      <c r="AG248" s="123"/>
      <c r="AH248" s="123"/>
      <c r="AI248" s="123"/>
      <c r="AJ248" s="123"/>
      <c r="AK248" s="123"/>
      <c r="AL248" s="123"/>
      <c r="AM248" s="123"/>
      <c r="AN248" s="123"/>
      <c r="AO248" s="123"/>
      <c r="AP248" s="123"/>
      <c r="AQ248" s="123"/>
      <c r="AR248" s="123"/>
      <c r="AS248" s="123"/>
      <c r="AT248" s="123"/>
      <c r="AU248" s="123"/>
      <c r="AV248" s="123"/>
      <c r="AW248" s="123"/>
      <c r="AX248" s="123"/>
      <c r="AY248" s="123"/>
      <c r="AZ248" s="123"/>
      <c r="BA248" s="123"/>
      <c r="BB248" s="123"/>
      <c r="BC248" s="123"/>
      <c r="BD248" s="123"/>
      <c r="BE248" s="123"/>
      <c r="BF248" s="124"/>
    </row>
    <row r="249" spans="1:60" ht="15.75" customHeight="1">
      <c r="A249" s="3"/>
      <c r="B249" s="3"/>
      <c r="C249" s="66" t="s">
        <v>104</v>
      </c>
      <c r="D249" s="67"/>
      <c r="E249" s="67"/>
      <c r="F249" s="67"/>
      <c r="G249" s="67"/>
      <c r="H249" s="67"/>
      <c r="I249" s="67"/>
      <c r="J249" s="67"/>
      <c r="K249" s="67"/>
      <c r="L249" s="24"/>
      <c r="M249" s="125" t="s">
        <v>105</v>
      </c>
      <c r="N249" s="125"/>
      <c r="O249" s="125"/>
      <c r="P249" s="125"/>
      <c r="Q249" s="125"/>
      <c r="R249" s="125"/>
      <c r="S249" s="125"/>
      <c r="T249" s="125"/>
      <c r="U249" s="125"/>
      <c r="V249" s="125"/>
      <c r="W249" s="125"/>
      <c r="X249" s="125"/>
      <c r="Y249" s="125"/>
      <c r="Z249" s="125"/>
      <c r="AA249" s="125"/>
      <c r="AB249" s="125"/>
      <c r="AC249" s="125"/>
      <c r="AD249" s="126"/>
      <c r="AE249" s="67" t="s">
        <v>2</v>
      </c>
      <c r="AF249" s="67"/>
      <c r="AG249" s="67"/>
      <c r="AH249" s="67"/>
      <c r="AI249" s="67"/>
      <c r="AJ249" s="67"/>
      <c r="AK249" s="67"/>
      <c r="AL249" s="23"/>
      <c r="AM249" s="87"/>
      <c r="AN249" s="65"/>
      <c r="AO249" s="65"/>
      <c r="AP249" s="65"/>
      <c r="AQ249" s="65"/>
      <c r="AR249" s="65"/>
      <c r="AS249" s="65"/>
      <c r="AT249" s="65"/>
      <c r="AU249" s="65"/>
      <c r="AV249" s="65"/>
      <c r="AW249" s="65"/>
      <c r="AX249" s="65"/>
      <c r="AY249" s="65"/>
      <c r="AZ249" s="65"/>
      <c r="BA249" s="65"/>
      <c r="BB249" s="65"/>
      <c r="BC249" s="65"/>
      <c r="BD249" s="65"/>
      <c r="BE249" s="65"/>
      <c r="BF249" s="68"/>
    </row>
    <row r="250" spans="1:60" ht="15.75" customHeight="1">
      <c r="A250" s="3"/>
      <c r="B250" s="3"/>
      <c r="C250" s="66" t="s">
        <v>106</v>
      </c>
      <c r="D250" s="67"/>
      <c r="E250" s="67"/>
      <c r="F250" s="67"/>
      <c r="G250" s="67"/>
      <c r="H250" s="67"/>
      <c r="I250" s="67"/>
      <c r="J250" s="67"/>
      <c r="K250" s="67"/>
      <c r="L250" s="67"/>
      <c r="M250" s="67"/>
      <c r="N250" s="67"/>
      <c r="O250" s="67"/>
      <c r="P250" s="67"/>
      <c r="Q250" s="67"/>
      <c r="R250" s="67"/>
      <c r="S250" s="67"/>
      <c r="T250" s="67"/>
      <c r="U250" s="67"/>
      <c r="V250" s="67"/>
      <c r="W250" s="67"/>
      <c r="X250" s="67"/>
      <c r="Y250" s="67"/>
      <c r="Z250" s="67"/>
      <c r="AA250" s="67"/>
      <c r="AB250" s="67"/>
      <c r="AC250" s="67"/>
      <c r="AD250" s="22"/>
      <c r="AE250" s="108"/>
      <c r="AF250" s="109"/>
      <c r="AG250" s="109"/>
      <c r="AH250" s="109"/>
      <c r="AI250" s="109"/>
      <c r="AJ250" s="109"/>
      <c r="AK250" s="109"/>
      <c r="AL250" s="109"/>
      <c r="AM250" s="109"/>
      <c r="AN250" s="109"/>
      <c r="AO250" s="109"/>
      <c r="AP250" s="109"/>
      <c r="AQ250" s="109"/>
      <c r="AR250" s="109"/>
      <c r="AS250" s="109"/>
      <c r="AT250" s="109"/>
      <c r="AU250" s="109"/>
      <c r="AV250" s="109"/>
      <c r="AW250" s="109"/>
      <c r="AX250" s="109"/>
      <c r="AY250" s="109"/>
      <c r="AZ250" s="109"/>
      <c r="BA250" s="109"/>
      <c r="BB250" s="109"/>
      <c r="BC250" s="109"/>
      <c r="BD250" s="109"/>
      <c r="BE250" s="109"/>
      <c r="BF250" s="110"/>
    </row>
    <row r="251" spans="1:60" ht="15.75" customHeight="1">
      <c r="A251" s="3"/>
      <c r="B251" s="3"/>
      <c r="C251" s="66" t="s">
        <v>107</v>
      </c>
      <c r="D251" s="67"/>
      <c r="E251" s="67"/>
      <c r="F251" s="67"/>
      <c r="G251" s="67"/>
      <c r="H251" s="67"/>
      <c r="I251" s="67"/>
      <c r="J251" s="67"/>
      <c r="K251" s="67"/>
      <c r="L251" s="67"/>
      <c r="M251" s="67"/>
      <c r="N251" s="67"/>
      <c r="O251" s="67"/>
      <c r="P251" s="67"/>
      <c r="Q251" s="67"/>
      <c r="R251" s="67"/>
      <c r="S251" s="67"/>
      <c r="T251" s="67"/>
      <c r="U251" s="67"/>
      <c r="V251" s="67"/>
      <c r="W251" s="67"/>
      <c r="X251" s="67"/>
      <c r="Y251" s="67"/>
      <c r="Z251" s="67"/>
      <c r="AA251" s="67"/>
      <c r="AB251" s="67"/>
      <c r="AC251" s="67"/>
      <c r="AD251" s="17"/>
      <c r="AE251" s="108"/>
      <c r="AF251" s="109"/>
      <c r="AG251" s="109"/>
      <c r="AH251" s="109"/>
      <c r="AI251" s="109"/>
      <c r="AJ251" s="109"/>
      <c r="AK251" s="109"/>
      <c r="AL251" s="109"/>
      <c r="AM251" s="109"/>
      <c r="AN251" s="109"/>
      <c r="AO251" s="109"/>
      <c r="AP251" s="109"/>
      <c r="AQ251" s="109"/>
      <c r="AR251" s="109"/>
      <c r="AS251" s="109"/>
      <c r="AT251" s="109"/>
      <c r="AU251" s="109"/>
      <c r="AV251" s="109"/>
      <c r="AW251" s="109"/>
      <c r="AX251" s="109"/>
      <c r="AY251" s="109"/>
      <c r="AZ251" s="109"/>
      <c r="BA251" s="109"/>
      <c r="BB251" s="109"/>
      <c r="BC251" s="109"/>
      <c r="BD251" s="109"/>
      <c r="BE251" s="109"/>
      <c r="BF251" s="110"/>
    </row>
    <row r="252" spans="1:60" ht="8.1" customHeight="1">
      <c r="A252" s="3"/>
      <c r="B252" s="3"/>
    </row>
    <row r="253" spans="1:60" ht="15.75" customHeight="1">
      <c r="A253" s="3"/>
      <c r="B253" s="3"/>
      <c r="C253" s="131" t="s">
        <v>108</v>
      </c>
      <c r="D253" s="132"/>
      <c r="E253" s="132"/>
      <c r="F253" s="132"/>
      <c r="G253" s="132"/>
      <c r="H253" s="132"/>
      <c r="I253" s="132"/>
      <c r="J253" s="132"/>
      <c r="K253" s="132"/>
      <c r="L253" s="132"/>
      <c r="M253" s="132"/>
      <c r="N253" s="132"/>
      <c r="O253" s="132"/>
      <c r="P253" s="132"/>
      <c r="Q253" s="132"/>
      <c r="R253" s="132"/>
      <c r="S253" s="132"/>
      <c r="T253" s="132"/>
      <c r="U253" s="132"/>
      <c r="V253" s="132"/>
      <c r="W253" s="132"/>
      <c r="X253" s="132"/>
      <c r="Y253" s="132"/>
      <c r="Z253" s="132"/>
      <c r="AA253" s="132"/>
      <c r="AB253" s="132"/>
      <c r="AC253" s="132"/>
      <c r="AD253" s="132"/>
      <c r="AE253" s="132"/>
      <c r="AF253" s="132"/>
      <c r="AG253" s="132"/>
      <c r="AH253" s="132"/>
      <c r="AI253" s="132"/>
      <c r="AJ253" s="132"/>
      <c r="AK253" s="132"/>
      <c r="AL253" s="132"/>
      <c r="AM253" s="132"/>
      <c r="AN253" s="132"/>
      <c r="AO253" s="132"/>
      <c r="AP253" s="132"/>
      <c r="AQ253" s="132"/>
      <c r="AR253" s="132"/>
      <c r="AS253" s="132"/>
      <c r="AT253" s="132"/>
      <c r="AU253" s="132"/>
      <c r="AV253" s="132"/>
      <c r="AW253" s="132"/>
      <c r="AX253" s="132"/>
      <c r="AY253" s="132"/>
      <c r="AZ253" s="132"/>
      <c r="BA253" s="132"/>
      <c r="BB253" s="132"/>
      <c r="BC253" s="132"/>
      <c r="BD253" s="132"/>
      <c r="BE253" s="132"/>
      <c r="BF253" s="133"/>
    </row>
    <row r="254" spans="1:60" ht="15.75" customHeight="1">
      <c r="A254" s="3"/>
      <c r="B254" s="3"/>
      <c r="C254" s="134"/>
      <c r="D254" s="135"/>
      <c r="E254" s="135"/>
      <c r="F254" s="135"/>
      <c r="G254" s="135"/>
      <c r="H254" s="135"/>
      <c r="I254" s="135"/>
      <c r="J254" s="135"/>
      <c r="K254" s="135"/>
      <c r="L254" s="135"/>
      <c r="M254" s="135"/>
      <c r="N254" s="135"/>
      <c r="O254" s="135"/>
      <c r="P254" s="135"/>
      <c r="Q254" s="135"/>
      <c r="R254" s="135"/>
      <c r="S254" s="135"/>
      <c r="T254" s="135"/>
      <c r="U254" s="135"/>
      <c r="V254" s="135"/>
      <c r="W254" s="135"/>
      <c r="X254" s="135"/>
      <c r="Y254" s="135"/>
      <c r="Z254" s="135"/>
      <c r="AA254" s="135"/>
      <c r="AB254" s="135"/>
      <c r="AC254" s="135"/>
      <c r="AD254" s="135"/>
      <c r="AE254" s="135"/>
      <c r="AF254" s="135"/>
      <c r="AG254" s="135"/>
      <c r="AH254" s="135"/>
      <c r="AI254" s="135"/>
      <c r="AJ254" s="135"/>
      <c r="AK254" s="135"/>
      <c r="AL254" s="135"/>
      <c r="AM254" s="135"/>
      <c r="AN254" s="135"/>
      <c r="AO254" s="135"/>
      <c r="AP254" s="135"/>
      <c r="AQ254" s="135"/>
      <c r="AR254" s="135"/>
      <c r="AS254" s="135"/>
      <c r="AT254" s="135"/>
      <c r="AU254" s="135"/>
      <c r="AV254" s="135"/>
      <c r="AW254" s="135"/>
      <c r="AX254" s="135"/>
      <c r="AY254" s="135"/>
      <c r="AZ254" s="135"/>
      <c r="BA254" s="135"/>
      <c r="BB254" s="135"/>
      <c r="BC254" s="135"/>
      <c r="BD254" s="135"/>
      <c r="BE254" s="135"/>
      <c r="BF254" s="136"/>
    </row>
    <row r="255" spans="1:60" ht="15.75" customHeight="1">
      <c r="A255" s="3"/>
      <c r="B255" s="3"/>
      <c r="C255" s="92"/>
      <c r="D255" s="93"/>
      <c r="E255" s="93"/>
      <c r="F255" s="93"/>
      <c r="G255" s="93"/>
      <c r="H255" s="93"/>
      <c r="I255" s="93"/>
      <c r="J255" s="93"/>
      <c r="K255" s="93"/>
      <c r="L255" s="93"/>
      <c r="M255" s="93"/>
      <c r="N255" s="93"/>
      <c r="O255" s="93"/>
      <c r="P255" s="93"/>
      <c r="Q255" s="93"/>
      <c r="R255" s="93"/>
      <c r="S255" s="93"/>
      <c r="T255" s="93"/>
      <c r="U255" s="93"/>
      <c r="V255" s="93"/>
      <c r="W255" s="93"/>
      <c r="X255" s="93"/>
      <c r="Y255" s="93"/>
      <c r="Z255" s="93"/>
      <c r="AA255" s="93"/>
      <c r="AB255" s="93"/>
      <c r="AC255" s="93"/>
      <c r="AD255" s="93"/>
      <c r="AE255" s="93"/>
      <c r="AF255" s="93"/>
      <c r="AG255" s="93"/>
      <c r="AH255" s="93"/>
      <c r="AI255" s="93"/>
      <c r="AJ255" s="93"/>
      <c r="AK255" s="93"/>
      <c r="AL255" s="93"/>
      <c r="AM255" s="93"/>
      <c r="AN255" s="93"/>
      <c r="AO255" s="93"/>
      <c r="AP255" s="93"/>
      <c r="AQ255" s="93"/>
      <c r="AR255" s="93"/>
      <c r="AS255" s="93"/>
      <c r="AT255" s="93"/>
      <c r="AU255" s="93"/>
      <c r="AV255" s="93"/>
      <c r="AW255" s="93"/>
      <c r="AX255" s="93"/>
      <c r="AY255" s="93"/>
      <c r="AZ255" s="93"/>
      <c r="BA255" s="93"/>
      <c r="BB255" s="93"/>
      <c r="BC255" s="93"/>
      <c r="BD255" s="93"/>
      <c r="BE255" s="93"/>
      <c r="BF255" s="94"/>
    </row>
    <row r="256" spans="1:60" ht="15.75" customHeight="1">
      <c r="A256" s="3"/>
      <c r="B256" s="3"/>
      <c r="C256" s="137"/>
      <c r="D256" s="138"/>
      <c r="E256" s="138"/>
      <c r="F256" s="138"/>
      <c r="G256" s="138"/>
      <c r="H256" s="138"/>
      <c r="I256" s="138"/>
      <c r="J256" s="138"/>
      <c r="K256" s="138"/>
      <c r="L256" s="138"/>
      <c r="M256" s="138"/>
      <c r="N256" s="138"/>
      <c r="O256" s="138"/>
      <c r="P256" s="138"/>
      <c r="Q256" s="138"/>
      <c r="R256" s="138"/>
      <c r="S256" s="138"/>
      <c r="T256" s="138"/>
      <c r="U256" s="138"/>
      <c r="V256" s="138"/>
      <c r="W256" s="138"/>
      <c r="X256" s="138"/>
      <c r="Y256" s="138"/>
      <c r="Z256" s="138"/>
      <c r="AA256" s="138"/>
      <c r="AB256" s="138"/>
      <c r="AC256" s="138"/>
      <c r="AD256" s="138"/>
      <c r="AE256" s="138"/>
      <c r="AF256" s="138"/>
      <c r="AG256" s="138"/>
      <c r="AH256" s="138"/>
      <c r="AI256" s="138"/>
      <c r="AJ256" s="138"/>
      <c r="AK256" s="138"/>
      <c r="AL256" s="138"/>
      <c r="AM256" s="138"/>
      <c r="AN256" s="138"/>
      <c r="AO256" s="138"/>
      <c r="AP256" s="138"/>
      <c r="AQ256" s="138"/>
      <c r="AR256" s="138"/>
      <c r="AS256" s="138"/>
      <c r="AT256" s="138"/>
      <c r="AU256" s="138"/>
      <c r="AV256" s="138"/>
      <c r="AW256" s="138"/>
      <c r="AX256" s="138"/>
      <c r="AY256" s="138"/>
      <c r="AZ256" s="138"/>
      <c r="BA256" s="138"/>
      <c r="BB256" s="138"/>
      <c r="BC256" s="138"/>
      <c r="BD256" s="138"/>
      <c r="BE256" s="138"/>
      <c r="BF256" s="139"/>
    </row>
    <row r="257" spans="1:60" ht="15.75" customHeight="1">
      <c r="A257" s="3"/>
      <c r="B257" s="3"/>
      <c r="C257" s="137"/>
      <c r="D257" s="138"/>
      <c r="E257" s="138"/>
      <c r="F257" s="138"/>
      <c r="G257" s="138"/>
      <c r="H257" s="138"/>
      <c r="I257" s="138"/>
      <c r="J257" s="138"/>
      <c r="K257" s="138"/>
      <c r="L257" s="138"/>
      <c r="M257" s="138"/>
      <c r="N257" s="138"/>
      <c r="O257" s="138"/>
      <c r="P257" s="138"/>
      <c r="Q257" s="138"/>
      <c r="R257" s="138"/>
      <c r="S257" s="138"/>
      <c r="T257" s="138"/>
      <c r="U257" s="138"/>
      <c r="V257" s="138"/>
      <c r="W257" s="138"/>
      <c r="X257" s="138"/>
      <c r="Y257" s="138"/>
      <c r="Z257" s="138"/>
      <c r="AA257" s="138"/>
      <c r="AB257" s="138"/>
      <c r="AC257" s="138"/>
      <c r="AD257" s="138"/>
      <c r="AE257" s="138"/>
      <c r="AF257" s="138"/>
      <c r="AG257" s="138"/>
      <c r="AH257" s="138"/>
      <c r="AI257" s="138"/>
      <c r="AJ257" s="138"/>
      <c r="AK257" s="138"/>
      <c r="AL257" s="138"/>
      <c r="AM257" s="138"/>
      <c r="AN257" s="138"/>
      <c r="AO257" s="138"/>
      <c r="AP257" s="138"/>
      <c r="AQ257" s="138"/>
      <c r="AR257" s="138"/>
      <c r="AS257" s="138"/>
      <c r="AT257" s="138"/>
      <c r="AU257" s="138"/>
      <c r="AV257" s="138"/>
      <c r="AW257" s="138"/>
      <c r="AX257" s="138"/>
      <c r="AY257" s="138"/>
      <c r="AZ257" s="138"/>
      <c r="BA257" s="138"/>
      <c r="BB257" s="138"/>
      <c r="BC257" s="138"/>
      <c r="BD257" s="138"/>
      <c r="BE257" s="138"/>
      <c r="BF257" s="139"/>
    </row>
    <row r="258" spans="1:60" ht="15.75" customHeight="1">
      <c r="A258" s="3"/>
      <c r="B258" s="3"/>
      <c r="C258" s="95"/>
      <c r="D258" s="96"/>
      <c r="E258" s="96"/>
      <c r="F258" s="96"/>
      <c r="G258" s="96"/>
      <c r="H258" s="96"/>
      <c r="I258" s="96"/>
      <c r="J258" s="96"/>
      <c r="K258" s="96"/>
      <c r="L258" s="96"/>
      <c r="M258" s="96"/>
      <c r="N258" s="96"/>
      <c r="O258" s="96"/>
      <c r="P258" s="96"/>
      <c r="Q258" s="96"/>
      <c r="R258" s="96"/>
      <c r="S258" s="96"/>
      <c r="T258" s="96"/>
      <c r="U258" s="96"/>
      <c r="V258" s="96"/>
      <c r="W258" s="96"/>
      <c r="X258" s="96"/>
      <c r="Y258" s="96"/>
      <c r="Z258" s="96"/>
      <c r="AA258" s="96"/>
      <c r="AB258" s="96"/>
      <c r="AC258" s="96"/>
      <c r="AD258" s="96"/>
      <c r="AE258" s="96"/>
      <c r="AF258" s="96"/>
      <c r="AG258" s="96"/>
      <c r="AH258" s="96"/>
      <c r="AI258" s="96"/>
      <c r="AJ258" s="96"/>
      <c r="AK258" s="96"/>
      <c r="AL258" s="96"/>
      <c r="AM258" s="96"/>
      <c r="AN258" s="96"/>
      <c r="AO258" s="96"/>
      <c r="AP258" s="96"/>
      <c r="AQ258" s="96"/>
      <c r="AR258" s="96"/>
      <c r="AS258" s="96"/>
      <c r="AT258" s="96"/>
      <c r="AU258" s="96"/>
      <c r="AV258" s="96"/>
      <c r="AW258" s="96"/>
      <c r="AX258" s="96"/>
      <c r="AY258" s="96"/>
      <c r="AZ258" s="96"/>
      <c r="BA258" s="96"/>
      <c r="BB258" s="96"/>
      <c r="BC258" s="96"/>
      <c r="BD258" s="96"/>
      <c r="BE258" s="96"/>
      <c r="BF258" s="97"/>
    </row>
    <row r="259" spans="1:60" ht="15.75" customHeight="1">
      <c r="A259" s="3"/>
      <c r="B259" s="3"/>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c r="AA259" s="14"/>
      <c r="AB259" s="14"/>
      <c r="AC259" s="14"/>
      <c r="AD259" s="14"/>
      <c r="AE259" s="14"/>
      <c r="AF259" s="14"/>
      <c r="AG259" s="14"/>
      <c r="AH259" s="14"/>
      <c r="AI259" s="14"/>
      <c r="AJ259" s="14"/>
      <c r="AK259" s="14"/>
      <c r="AL259" s="14"/>
      <c r="AM259" s="14"/>
      <c r="AN259" s="14"/>
      <c r="AO259" s="14"/>
      <c r="AP259" s="14"/>
      <c r="AQ259" s="14"/>
      <c r="AR259" s="14"/>
      <c r="AS259" s="14"/>
      <c r="AT259" s="14"/>
      <c r="AU259" s="14"/>
      <c r="AV259" s="14"/>
      <c r="AW259" s="14"/>
      <c r="AX259" s="14"/>
      <c r="AY259" s="14"/>
      <c r="AZ259" s="14"/>
      <c r="BA259" s="14"/>
      <c r="BB259" s="14"/>
      <c r="BC259" s="14"/>
      <c r="BD259" s="14"/>
      <c r="BE259" s="14"/>
      <c r="BF259" s="14"/>
    </row>
    <row r="260" spans="1:60" ht="8.1" customHeight="1">
      <c r="A260" s="3"/>
      <c r="B260" s="3"/>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c r="AA260" s="14"/>
      <c r="AB260" s="14"/>
      <c r="AC260" s="14"/>
      <c r="AD260" s="14"/>
      <c r="AE260" s="14"/>
      <c r="AF260" s="14"/>
      <c r="AG260" s="14"/>
      <c r="AH260" s="14"/>
      <c r="AI260" s="14"/>
      <c r="AJ260" s="14"/>
      <c r="AK260" s="14"/>
      <c r="AL260" s="14"/>
      <c r="AM260" s="14"/>
      <c r="AN260" s="14"/>
      <c r="AO260" s="14"/>
      <c r="AP260" s="14"/>
      <c r="AQ260" s="14"/>
      <c r="AR260" s="14"/>
      <c r="AS260" s="14"/>
      <c r="AT260" s="14"/>
      <c r="AU260" s="14"/>
      <c r="AV260" s="14"/>
      <c r="AW260" s="14"/>
      <c r="AX260" s="14"/>
      <c r="AY260" s="14"/>
      <c r="AZ260" s="14"/>
      <c r="BA260" s="14"/>
      <c r="BB260" s="14"/>
      <c r="BC260" s="14"/>
      <c r="BD260" s="14"/>
      <c r="BE260" s="14"/>
      <c r="BF260" s="14"/>
    </row>
    <row r="261" spans="1:60" ht="8.1" customHeight="1">
      <c r="A261" s="13"/>
      <c r="B261" s="13"/>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c r="AA261" s="12"/>
      <c r="AB261" s="12"/>
      <c r="AC261" s="12"/>
      <c r="AD261" s="12"/>
      <c r="AE261" s="12"/>
      <c r="AF261" s="12"/>
      <c r="AG261" s="12"/>
      <c r="AH261" s="12"/>
      <c r="AI261" s="12"/>
      <c r="AJ261" s="12"/>
      <c r="AK261" s="12"/>
      <c r="AL261" s="12"/>
      <c r="AM261" s="12"/>
      <c r="AN261" s="12"/>
      <c r="AO261" s="12"/>
      <c r="AP261" s="12"/>
      <c r="AQ261" s="12"/>
      <c r="AR261" s="12"/>
      <c r="AS261" s="12"/>
      <c r="AT261" s="12"/>
      <c r="AU261" s="12"/>
      <c r="AV261" s="12"/>
      <c r="AW261" s="12"/>
      <c r="AX261" s="12"/>
      <c r="AY261" s="12"/>
      <c r="AZ261" s="12"/>
      <c r="BA261" s="12"/>
      <c r="BB261" s="12"/>
      <c r="BC261" s="11"/>
      <c r="BD261" s="11"/>
      <c r="BE261" s="11"/>
      <c r="BF261" s="11"/>
      <c r="BG261" s="10"/>
      <c r="BH261" s="10"/>
    </row>
    <row r="262" spans="1:60" ht="15.75" customHeight="1">
      <c r="A262" s="3"/>
      <c r="B262" s="3"/>
      <c r="C262" s="9"/>
      <c r="D262" s="9"/>
      <c r="E262" s="9"/>
      <c r="F262" s="9"/>
      <c r="G262" s="9"/>
      <c r="H262" s="9"/>
      <c r="I262" s="9"/>
      <c r="J262" s="9"/>
      <c r="K262" s="9"/>
      <c r="L262" s="9"/>
      <c r="M262" s="9"/>
      <c r="N262" s="9"/>
      <c r="O262" s="9"/>
      <c r="P262" s="9"/>
      <c r="Q262" s="9"/>
      <c r="R262" s="9"/>
      <c r="S262" s="9"/>
      <c r="T262" s="9"/>
      <c r="U262" s="9"/>
      <c r="V262" s="9"/>
      <c r="W262" s="9"/>
      <c r="X262" s="9"/>
      <c r="Y262" s="9"/>
      <c r="Z262" s="9"/>
      <c r="AA262" s="9"/>
      <c r="AB262" s="9"/>
      <c r="AC262" s="9"/>
      <c r="AD262" s="9"/>
      <c r="AE262" s="9"/>
      <c r="AF262" s="9"/>
      <c r="AG262" s="9"/>
      <c r="AH262" s="9"/>
      <c r="AI262" s="9"/>
      <c r="AJ262" s="9"/>
      <c r="AK262" s="9"/>
      <c r="AL262" s="9"/>
      <c r="AM262" s="9"/>
      <c r="AN262" s="9"/>
      <c r="AO262" s="9"/>
      <c r="AP262" s="9"/>
      <c r="AQ262" s="9"/>
      <c r="AR262" s="9"/>
      <c r="AS262" s="9"/>
      <c r="AT262" s="9"/>
      <c r="AU262" s="9"/>
      <c r="AV262" s="9"/>
      <c r="AW262" s="9"/>
      <c r="AX262" s="9"/>
      <c r="AY262" s="9"/>
      <c r="AZ262" s="9"/>
      <c r="BA262" s="9"/>
      <c r="BB262" s="9"/>
      <c r="BC262" s="8"/>
      <c r="BD262" s="8"/>
      <c r="BE262" s="8"/>
      <c r="BF262" s="8"/>
    </row>
    <row r="263" spans="1:60" ht="23.85" customHeight="1">
      <c r="B263" s="21"/>
      <c r="C263" s="122" t="s">
        <v>109</v>
      </c>
      <c r="D263" s="123"/>
      <c r="E263" s="123"/>
      <c r="F263" s="123"/>
      <c r="G263" s="123"/>
      <c r="H263" s="123"/>
      <c r="I263" s="123"/>
      <c r="J263" s="123"/>
      <c r="K263" s="123"/>
      <c r="L263" s="123"/>
      <c r="M263" s="123"/>
      <c r="N263" s="123"/>
      <c r="O263" s="123"/>
      <c r="P263" s="123"/>
      <c r="Q263" s="123"/>
      <c r="R263" s="123"/>
      <c r="S263" s="123"/>
      <c r="T263" s="123"/>
      <c r="U263" s="123"/>
      <c r="V263" s="123"/>
      <c r="W263" s="123"/>
      <c r="X263" s="123"/>
      <c r="Y263" s="123"/>
      <c r="Z263" s="123"/>
      <c r="AA263" s="123"/>
      <c r="AB263" s="123"/>
      <c r="AC263" s="123"/>
      <c r="AD263" s="123"/>
      <c r="AE263" s="123"/>
      <c r="AF263" s="123"/>
      <c r="AG263" s="123"/>
      <c r="AH263" s="123"/>
      <c r="AI263" s="123"/>
      <c r="AJ263" s="123"/>
      <c r="AK263" s="123"/>
      <c r="AL263" s="123"/>
      <c r="AM263" s="123"/>
      <c r="AN263" s="123"/>
      <c r="AO263" s="123"/>
      <c r="AP263" s="123"/>
      <c r="AQ263" s="123"/>
      <c r="AR263" s="123"/>
      <c r="AS263" s="123"/>
      <c r="AT263" s="123"/>
      <c r="AU263" s="123"/>
      <c r="AV263" s="123"/>
      <c r="AW263" s="123"/>
      <c r="AX263" s="123"/>
      <c r="AY263" s="123"/>
      <c r="AZ263" s="123"/>
      <c r="BA263" s="123"/>
      <c r="BB263" s="123"/>
      <c r="BC263" s="123"/>
      <c r="BD263" s="123"/>
      <c r="BE263" s="123"/>
      <c r="BF263" s="124"/>
      <c r="BG263" s="20"/>
      <c r="BH263" s="20"/>
    </row>
    <row r="264" spans="1:60" ht="15.75" customHeight="1">
      <c r="A264" s="3"/>
      <c r="B264" s="3"/>
      <c r="C264" s="79" t="s">
        <v>110</v>
      </c>
      <c r="D264" s="80"/>
      <c r="E264" s="80"/>
      <c r="F264" s="80"/>
      <c r="G264" s="80"/>
      <c r="H264" s="80"/>
      <c r="I264" s="80"/>
      <c r="J264" s="80"/>
      <c r="K264" s="80"/>
      <c r="L264" s="80"/>
      <c r="M264" s="80"/>
      <c r="N264" s="80"/>
      <c r="O264" s="80"/>
      <c r="P264" s="80"/>
      <c r="Q264" s="80"/>
      <c r="R264" s="80"/>
      <c r="S264" s="80"/>
      <c r="T264" s="19"/>
      <c r="U264" s="18"/>
      <c r="V264" s="18"/>
      <c r="W264" s="18" t="s">
        <v>111</v>
      </c>
      <c r="X264" s="18"/>
      <c r="Y264" s="18"/>
      <c r="Z264" s="18"/>
      <c r="AA264" s="19"/>
      <c r="AB264" s="18" t="s">
        <v>112</v>
      </c>
      <c r="AC264" s="18"/>
      <c r="AD264" s="18"/>
      <c r="AE264" s="66" t="s">
        <v>2</v>
      </c>
      <c r="AF264" s="67"/>
      <c r="AG264" s="67"/>
      <c r="AH264" s="67"/>
      <c r="AI264" s="67"/>
      <c r="AJ264" s="67"/>
      <c r="AK264" s="67"/>
      <c r="AL264" s="17"/>
      <c r="AM264" s="110"/>
      <c r="AN264" s="140"/>
      <c r="AO264" s="140"/>
      <c r="AP264" s="140"/>
      <c r="AQ264" s="140"/>
      <c r="AR264" s="140"/>
      <c r="AS264" s="140"/>
      <c r="AT264" s="140"/>
      <c r="AU264" s="140"/>
      <c r="AV264" s="140"/>
      <c r="AW264" s="140"/>
      <c r="AX264" s="140"/>
      <c r="AY264" s="140"/>
      <c r="AZ264" s="140"/>
      <c r="BA264" s="140"/>
      <c r="BB264" s="140"/>
      <c r="BC264" s="140"/>
      <c r="BD264" s="140"/>
      <c r="BE264" s="140"/>
      <c r="BF264" s="140"/>
    </row>
    <row r="265" spans="1:60" ht="15.75" customHeight="1">
      <c r="A265" s="3"/>
      <c r="B265" s="3"/>
      <c r="C265" s="66" t="s">
        <v>113</v>
      </c>
      <c r="D265" s="67"/>
      <c r="E265" s="67"/>
      <c r="F265" s="67"/>
      <c r="G265" s="67"/>
      <c r="H265" s="67"/>
      <c r="I265" s="67"/>
      <c r="J265" s="67"/>
      <c r="K265" s="67"/>
      <c r="L265" s="67"/>
      <c r="M265" s="67"/>
      <c r="N265" s="67"/>
      <c r="O265" s="67"/>
      <c r="P265" s="67"/>
      <c r="Q265" s="67"/>
      <c r="R265" s="67"/>
      <c r="S265" s="67"/>
      <c r="T265" s="67"/>
      <c r="U265" s="67"/>
      <c r="V265" s="67"/>
      <c r="W265" s="67"/>
      <c r="X265" s="67"/>
      <c r="Y265" s="67"/>
      <c r="Z265" s="67"/>
      <c r="AA265" s="67"/>
      <c r="AB265" s="67"/>
      <c r="AC265" s="67"/>
      <c r="AD265" s="17"/>
      <c r="AE265" s="141"/>
      <c r="AF265" s="142"/>
      <c r="AG265" s="142"/>
      <c r="AH265" s="142"/>
      <c r="AI265" s="142"/>
      <c r="AJ265" s="142"/>
      <c r="AK265" s="142"/>
      <c r="AL265" s="142"/>
      <c r="AM265" s="140"/>
      <c r="AN265" s="140"/>
      <c r="AO265" s="140"/>
      <c r="AP265" s="140"/>
      <c r="AQ265" s="140"/>
      <c r="AR265" s="140"/>
      <c r="AS265" s="140"/>
      <c r="AT265" s="140"/>
      <c r="AU265" s="140"/>
      <c r="AV265" s="140"/>
      <c r="AW265" s="140"/>
      <c r="AX265" s="140"/>
      <c r="AY265" s="140"/>
      <c r="AZ265" s="140"/>
      <c r="BA265" s="140"/>
      <c r="BB265" s="140"/>
      <c r="BC265" s="140"/>
      <c r="BD265" s="140"/>
      <c r="BE265" s="140"/>
      <c r="BF265" s="140"/>
    </row>
    <row r="266" spans="1:60" ht="31.5" customHeight="1">
      <c r="A266" s="3"/>
      <c r="B266" s="3"/>
      <c r="C266" s="66" t="s">
        <v>114</v>
      </c>
      <c r="D266" s="67"/>
      <c r="E266" s="67"/>
      <c r="F266" s="67"/>
      <c r="G266" s="67"/>
      <c r="H266" s="67"/>
      <c r="I266" s="67"/>
      <c r="J266" s="67"/>
      <c r="K266" s="67"/>
      <c r="L266" s="67"/>
      <c r="M266" s="67"/>
      <c r="N266" s="67"/>
      <c r="O266" s="67"/>
      <c r="P266" s="67"/>
      <c r="Q266" s="67"/>
      <c r="R266" s="67"/>
      <c r="S266" s="67"/>
      <c r="T266" s="67"/>
      <c r="U266" s="67"/>
      <c r="V266" s="67"/>
      <c r="W266" s="67"/>
      <c r="X266" s="67"/>
      <c r="Y266" s="67"/>
      <c r="Z266" s="67"/>
      <c r="AA266" s="67"/>
      <c r="AB266" s="67"/>
      <c r="AC266" s="67"/>
      <c r="AD266" s="17"/>
      <c r="AE266" s="110" t="s">
        <v>115</v>
      </c>
      <c r="AF266" s="140"/>
      <c r="AG266" s="140"/>
      <c r="AH266" s="140"/>
      <c r="AI266" s="140"/>
      <c r="AJ266" s="140"/>
      <c r="AK266" s="140"/>
      <c r="AL266" s="140"/>
      <c r="AM266" s="140"/>
      <c r="AN266" s="140"/>
      <c r="AO266" s="140"/>
      <c r="AP266" s="140"/>
      <c r="AQ266" s="140"/>
      <c r="AR266" s="140"/>
      <c r="AS266" s="140"/>
      <c r="AT266" s="140"/>
      <c r="AU266" s="140"/>
      <c r="AV266" s="140"/>
      <c r="AW266" s="140"/>
      <c r="AX266" s="140"/>
      <c r="AY266" s="140"/>
      <c r="AZ266" s="140"/>
      <c r="BA266" s="140"/>
      <c r="BB266" s="140"/>
      <c r="BC266" s="140"/>
      <c r="BD266" s="140"/>
      <c r="BE266" s="140"/>
      <c r="BF266" s="140"/>
    </row>
    <row r="267" spans="1:60" ht="8.1" customHeight="1">
      <c r="A267" s="3"/>
      <c r="B267" s="3"/>
      <c r="C267" s="16"/>
      <c r="D267" s="16"/>
      <c r="E267" s="16"/>
      <c r="F267" s="16"/>
      <c r="G267" s="16"/>
      <c r="H267" s="16"/>
      <c r="I267" s="16"/>
      <c r="J267" s="16"/>
      <c r="K267" s="16"/>
      <c r="L267" s="16"/>
      <c r="M267" s="16"/>
      <c r="N267" s="16"/>
      <c r="O267" s="16"/>
      <c r="P267" s="16"/>
      <c r="Q267" s="16"/>
      <c r="R267" s="16"/>
      <c r="S267" s="16"/>
      <c r="T267" s="16"/>
      <c r="U267" s="16"/>
      <c r="V267" s="16"/>
      <c r="W267" s="16"/>
      <c r="X267" s="16"/>
      <c r="Y267" s="16"/>
      <c r="Z267" s="16"/>
      <c r="AA267" s="16"/>
      <c r="AB267" s="16"/>
      <c r="AC267" s="16"/>
      <c r="AD267" s="16"/>
      <c r="AE267" s="16"/>
      <c r="AF267" s="16"/>
      <c r="AG267" s="16"/>
      <c r="AH267" s="16"/>
      <c r="AI267" s="16"/>
      <c r="AJ267" s="16"/>
      <c r="AK267" s="16"/>
      <c r="AL267" s="16"/>
      <c r="AM267" s="16"/>
      <c r="AN267" s="16"/>
      <c r="AO267" s="16"/>
      <c r="AP267" s="16"/>
      <c r="AQ267" s="16"/>
      <c r="AR267" s="16"/>
      <c r="AS267" s="16"/>
      <c r="AT267" s="16"/>
      <c r="AU267" s="16"/>
      <c r="AV267" s="16"/>
      <c r="AW267" s="16"/>
      <c r="AX267" s="16"/>
      <c r="AY267" s="16"/>
      <c r="AZ267" s="16"/>
      <c r="BA267" s="16"/>
      <c r="BB267" s="16"/>
      <c r="BC267" s="16"/>
      <c r="BD267" s="16"/>
      <c r="BE267" s="16"/>
      <c r="BF267" s="16"/>
    </row>
    <row r="268" spans="1:60" ht="15.75" customHeight="1">
      <c r="A268" s="3"/>
      <c r="B268" s="3"/>
      <c r="C268" s="79" t="s">
        <v>116</v>
      </c>
      <c r="D268" s="80"/>
      <c r="E268" s="80"/>
      <c r="F268" s="80"/>
      <c r="G268" s="80"/>
      <c r="H268" s="80"/>
      <c r="I268" s="80"/>
      <c r="J268" s="80"/>
      <c r="K268" s="80"/>
      <c r="L268" s="80"/>
      <c r="M268" s="80"/>
      <c r="N268" s="80"/>
      <c r="O268" s="80"/>
      <c r="P268" s="80"/>
      <c r="Q268" s="80"/>
      <c r="R268" s="80"/>
      <c r="S268" s="80"/>
      <c r="T268" s="18"/>
      <c r="U268" s="18"/>
      <c r="V268" s="18"/>
      <c r="W268" s="18" t="s">
        <v>111</v>
      </c>
      <c r="X268" s="18"/>
      <c r="Y268" s="18"/>
      <c r="Z268" s="18"/>
      <c r="AA268" s="19"/>
      <c r="AB268" s="18" t="s">
        <v>112</v>
      </c>
      <c r="AC268" s="18"/>
      <c r="AD268" s="18"/>
      <c r="AE268" s="66" t="s">
        <v>2</v>
      </c>
      <c r="AF268" s="67"/>
      <c r="AG268" s="67"/>
      <c r="AH268" s="67"/>
      <c r="AI268" s="67"/>
      <c r="AJ268" s="67"/>
      <c r="AK268" s="67"/>
      <c r="AL268" s="17"/>
      <c r="AM268" s="143"/>
      <c r="AN268" s="144"/>
      <c r="AO268" s="144"/>
      <c r="AP268" s="144"/>
      <c r="AQ268" s="144"/>
      <c r="AR268" s="144"/>
      <c r="AS268" s="144"/>
      <c r="AT268" s="144"/>
      <c r="AU268" s="144"/>
      <c r="AV268" s="144"/>
      <c r="AW268" s="144"/>
      <c r="AX268" s="144"/>
      <c r="AY268" s="144"/>
      <c r="AZ268" s="144"/>
      <c r="BA268" s="144"/>
      <c r="BB268" s="144"/>
      <c r="BC268" s="144"/>
      <c r="BD268" s="144"/>
      <c r="BE268" s="144"/>
      <c r="BF268" s="144"/>
    </row>
    <row r="269" spans="1:60" ht="15.75" customHeight="1">
      <c r="A269" s="3"/>
      <c r="B269" s="3"/>
      <c r="C269" s="66" t="s">
        <v>117</v>
      </c>
      <c r="D269" s="67"/>
      <c r="E269" s="67"/>
      <c r="F269" s="67"/>
      <c r="G269" s="67"/>
      <c r="H269" s="67"/>
      <c r="I269" s="67"/>
      <c r="J269" s="67"/>
      <c r="K269" s="67"/>
      <c r="L269" s="67"/>
      <c r="M269" s="67"/>
      <c r="N269" s="67"/>
      <c r="O269" s="67"/>
      <c r="P269" s="67"/>
      <c r="Q269" s="67"/>
      <c r="R269" s="67"/>
      <c r="S269" s="67"/>
      <c r="T269" s="67"/>
      <c r="U269" s="67"/>
      <c r="V269" s="67"/>
      <c r="W269" s="67"/>
      <c r="X269" s="67"/>
      <c r="Y269" s="67"/>
      <c r="Z269" s="67"/>
      <c r="AA269" s="67"/>
      <c r="AB269" s="67"/>
      <c r="AC269" s="67"/>
      <c r="AD269" s="17"/>
      <c r="AE269" s="141"/>
      <c r="AF269" s="142"/>
      <c r="AG269" s="142"/>
      <c r="AH269" s="142"/>
      <c r="AI269" s="142"/>
      <c r="AJ269" s="142"/>
      <c r="AK269" s="142"/>
      <c r="AL269" s="142"/>
      <c r="AM269" s="140"/>
      <c r="AN269" s="140"/>
      <c r="AO269" s="140"/>
      <c r="AP269" s="140"/>
      <c r="AQ269" s="140"/>
      <c r="AR269" s="140"/>
      <c r="AS269" s="140"/>
      <c r="AT269" s="140"/>
      <c r="AU269" s="140"/>
      <c r="AV269" s="140"/>
      <c r="AW269" s="140"/>
      <c r="AX269" s="140"/>
      <c r="AY269" s="140"/>
      <c r="AZ269" s="140"/>
      <c r="BA269" s="140"/>
      <c r="BB269" s="140"/>
      <c r="BC269" s="140"/>
      <c r="BD269" s="140"/>
      <c r="BE269" s="140"/>
      <c r="BF269" s="140"/>
    </row>
    <row r="270" spans="1:60" ht="31.5" customHeight="1">
      <c r="A270" s="3"/>
      <c r="B270" s="3"/>
      <c r="C270" s="66" t="s">
        <v>118</v>
      </c>
      <c r="D270" s="67"/>
      <c r="E270" s="67"/>
      <c r="F270" s="67"/>
      <c r="G270" s="67"/>
      <c r="H270" s="67"/>
      <c r="I270" s="67"/>
      <c r="J270" s="67"/>
      <c r="K270" s="67"/>
      <c r="L270" s="67"/>
      <c r="M270" s="67"/>
      <c r="N270" s="67"/>
      <c r="O270" s="67"/>
      <c r="P270" s="67"/>
      <c r="Q270" s="67"/>
      <c r="R270" s="67"/>
      <c r="S270" s="67"/>
      <c r="T270" s="67"/>
      <c r="U270" s="67"/>
      <c r="V270" s="67"/>
      <c r="W270" s="67"/>
      <c r="X270" s="67"/>
      <c r="Y270" s="67"/>
      <c r="Z270" s="67"/>
      <c r="AA270" s="67"/>
      <c r="AB270" s="67"/>
      <c r="AC270" s="67"/>
      <c r="AD270" s="17"/>
      <c r="AE270" s="110"/>
      <c r="AF270" s="140"/>
      <c r="AG270" s="140"/>
      <c r="AH270" s="140"/>
      <c r="AI270" s="140"/>
      <c r="AJ270" s="140"/>
      <c r="AK270" s="140"/>
      <c r="AL270" s="140"/>
      <c r="AM270" s="140"/>
      <c r="AN270" s="140"/>
      <c r="AO270" s="140"/>
      <c r="AP270" s="140"/>
      <c r="AQ270" s="140"/>
      <c r="AR270" s="140"/>
      <c r="AS270" s="140"/>
      <c r="AT270" s="140"/>
      <c r="AU270" s="140"/>
      <c r="AV270" s="140"/>
      <c r="AW270" s="140"/>
      <c r="AX270" s="140"/>
      <c r="AY270" s="140"/>
      <c r="AZ270" s="140"/>
      <c r="BA270" s="140"/>
      <c r="BB270" s="140"/>
      <c r="BC270" s="140"/>
      <c r="BD270" s="140"/>
      <c r="BE270" s="140"/>
      <c r="BF270" s="140"/>
    </row>
    <row r="271" spans="1:60" ht="8.1" customHeight="1">
      <c r="A271" s="3"/>
      <c r="B271" s="3"/>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c r="AA271" s="16"/>
      <c r="AB271" s="16"/>
      <c r="AC271" s="16"/>
      <c r="AD271" s="16"/>
      <c r="AE271" s="16"/>
      <c r="AF271" s="16"/>
      <c r="AG271" s="16"/>
      <c r="AH271" s="16"/>
      <c r="AI271" s="16"/>
      <c r="AJ271" s="16"/>
      <c r="AK271" s="16"/>
      <c r="AL271" s="16"/>
      <c r="AM271" s="16"/>
      <c r="AN271" s="16"/>
      <c r="AO271" s="16"/>
      <c r="AP271" s="16"/>
      <c r="AQ271" s="16"/>
      <c r="AR271" s="16"/>
      <c r="AS271" s="16"/>
      <c r="AT271" s="16"/>
      <c r="AU271" s="16"/>
      <c r="AV271" s="16"/>
      <c r="AW271" s="16"/>
      <c r="AX271" s="16"/>
      <c r="AY271" s="16"/>
      <c r="AZ271" s="16"/>
      <c r="BA271" s="16"/>
      <c r="BB271" s="16"/>
      <c r="BC271" s="16"/>
      <c r="BD271" s="16"/>
      <c r="BE271" s="16"/>
      <c r="BF271" s="16"/>
    </row>
    <row r="272" spans="1:60" ht="15.75" customHeight="1">
      <c r="A272" s="3"/>
      <c r="B272" s="3"/>
      <c r="C272" s="145" t="s">
        <v>119</v>
      </c>
      <c r="D272" s="146"/>
      <c r="E272" s="146"/>
      <c r="F272" s="146"/>
      <c r="G272" s="146"/>
      <c r="H272" s="146"/>
      <c r="I272" s="146"/>
      <c r="J272" s="146"/>
      <c r="K272" s="146"/>
      <c r="L272" s="146"/>
      <c r="M272" s="146"/>
      <c r="N272" s="146"/>
      <c r="O272" s="146"/>
      <c r="P272" s="146"/>
      <c r="Q272" s="146"/>
      <c r="R272" s="146"/>
      <c r="S272" s="146"/>
      <c r="T272" s="146"/>
      <c r="U272" s="146"/>
      <c r="V272" s="146"/>
      <c r="W272" s="146"/>
      <c r="X272" s="146"/>
      <c r="Y272" s="146"/>
      <c r="Z272" s="146"/>
      <c r="AA272" s="146"/>
      <c r="AB272" s="146"/>
      <c r="AC272" s="146"/>
      <c r="AD272" s="146"/>
      <c r="AE272" s="146"/>
      <c r="AF272" s="146"/>
      <c r="AG272" s="146"/>
      <c r="AH272" s="146"/>
      <c r="AI272" s="146"/>
      <c r="AJ272" s="146"/>
      <c r="AK272" s="146"/>
      <c r="AL272" s="146"/>
      <c r="AM272" s="146"/>
      <c r="AN272" s="146"/>
      <c r="AO272" s="146"/>
      <c r="AP272" s="146"/>
      <c r="AQ272" s="146"/>
      <c r="AR272" s="146"/>
      <c r="AS272" s="146"/>
      <c r="AT272" s="146"/>
      <c r="AU272" s="146"/>
      <c r="AV272" s="146"/>
      <c r="AW272" s="146"/>
      <c r="AX272" s="146"/>
      <c r="AY272" s="146"/>
      <c r="AZ272" s="146"/>
      <c r="BA272" s="146"/>
      <c r="BB272" s="146"/>
      <c r="BC272" s="146"/>
      <c r="BD272" s="146"/>
      <c r="BE272" s="146"/>
      <c r="BF272" s="147"/>
    </row>
    <row r="273" spans="1:60" ht="15.75" customHeight="1">
      <c r="A273" s="3"/>
      <c r="B273" s="3"/>
      <c r="C273" s="148"/>
      <c r="D273" s="149"/>
      <c r="E273" s="149"/>
      <c r="F273" s="149"/>
      <c r="G273" s="149"/>
      <c r="H273" s="149"/>
      <c r="I273" s="149"/>
      <c r="J273" s="149"/>
      <c r="K273" s="149"/>
      <c r="L273" s="149"/>
      <c r="M273" s="149"/>
      <c r="N273" s="149"/>
      <c r="O273" s="149"/>
      <c r="P273" s="149"/>
      <c r="Q273" s="149"/>
      <c r="R273" s="149"/>
      <c r="S273" s="149"/>
      <c r="T273" s="149"/>
      <c r="U273" s="149"/>
      <c r="V273" s="149"/>
      <c r="W273" s="149"/>
      <c r="X273" s="149"/>
      <c r="Y273" s="149"/>
      <c r="Z273" s="149"/>
      <c r="AA273" s="149"/>
      <c r="AB273" s="149"/>
      <c r="AC273" s="149"/>
      <c r="AD273" s="149"/>
      <c r="AE273" s="149"/>
      <c r="AF273" s="149"/>
      <c r="AG273" s="149"/>
      <c r="AH273" s="149"/>
      <c r="AI273" s="149"/>
      <c r="AJ273" s="149"/>
      <c r="AK273" s="149"/>
      <c r="AL273" s="149"/>
      <c r="AM273" s="149"/>
      <c r="AN273" s="149"/>
      <c r="AO273" s="149"/>
      <c r="AP273" s="149"/>
      <c r="AQ273" s="149"/>
      <c r="AR273" s="149"/>
      <c r="AS273" s="149"/>
      <c r="AT273" s="149"/>
      <c r="AU273" s="149"/>
      <c r="AV273" s="149"/>
      <c r="AW273" s="149"/>
      <c r="AX273" s="149"/>
      <c r="AY273" s="149"/>
      <c r="AZ273" s="149"/>
      <c r="BA273" s="149"/>
      <c r="BB273" s="149"/>
      <c r="BC273" s="149"/>
      <c r="BD273" s="149"/>
      <c r="BE273" s="149"/>
      <c r="BF273" s="150"/>
    </row>
    <row r="274" spans="1:60" ht="15.75" customHeight="1">
      <c r="A274" s="3"/>
      <c r="B274" s="3"/>
      <c r="C274" s="151"/>
      <c r="D274" s="152"/>
      <c r="E274" s="152"/>
      <c r="F274" s="152"/>
      <c r="G274" s="152"/>
      <c r="H274" s="152"/>
      <c r="I274" s="152"/>
      <c r="J274" s="152"/>
      <c r="K274" s="152"/>
      <c r="L274" s="152"/>
      <c r="M274" s="152"/>
      <c r="N274" s="152"/>
      <c r="O274" s="152"/>
      <c r="P274" s="152"/>
      <c r="Q274" s="152"/>
      <c r="R274" s="152"/>
      <c r="S274" s="152"/>
      <c r="T274" s="152"/>
      <c r="U274" s="152"/>
      <c r="V274" s="152"/>
      <c r="W274" s="152"/>
      <c r="X274" s="152"/>
      <c r="Y274" s="152"/>
      <c r="Z274" s="152"/>
      <c r="AA274" s="152"/>
      <c r="AB274" s="152"/>
      <c r="AC274" s="152"/>
      <c r="AD274" s="152"/>
      <c r="AE274" s="152"/>
      <c r="AF274" s="152"/>
      <c r="AG274" s="152"/>
      <c r="AH274" s="152"/>
      <c r="AI274" s="152"/>
      <c r="AJ274" s="152"/>
      <c r="AK274" s="152"/>
      <c r="AL274" s="152"/>
      <c r="AM274" s="152"/>
      <c r="AN274" s="152"/>
      <c r="AO274" s="152"/>
      <c r="AP274" s="152"/>
      <c r="AQ274" s="152"/>
      <c r="AR274" s="152"/>
      <c r="AS274" s="152"/>
      <c r="AT274" s="152"/>
      <c r="AU274" s="152"/>
      <c r="AV274" s="152"/>
      <c r="AW274" s="152"/>
      <c r="AX274" s="152"/>
      <c r="AY274" s="152"/>
      <c r="AZ274" s="152"/>
      <c r="BA274" s="152"/>
      <c r="BB274" s="152"/>
      <c r="BC274" s="152"/>
      <c r="BD274" s="152"/>
      <c r="BE274" s="152"/>
      <c r="BF274" s="153"/>
    </row>
    <row r="275" spans="1:60" ht="15.75" customHeight="1">
      <c r="A275" s="3"/>
      <c r="B275" s="3"/>
      <c r="C275" s="154"/>
      <c r="D275" s="155"/>
      <c r="E275" s="155"/>
      <c r="F275" s="155"/>
      <c r="G275" s="155"/>
      <c r="H275" s="155"/>
      <c r="I275" s="155"/>
      <c r="J275" s="155"/>
      <c r="K275" s="155"/>
      <c r="L275" s="155"/>
      <c r="M275" s="155"/>
      <c r="N275" s="155"/>
      <c r="O275" s="155"/>
      <c r="P275" s="155"/>
      <c r="Q275" s="155"/>
      <c r="R275" s="155"/>
      <c r="S275" s="155"/>
      <c r="T275" s="155"/>
      <c r="U275" s="155"/>
      <c r="V275" s="155"/>
      <c r="W275" s="155"/>
      <c r="X275" s="155"/>
      <c r="Y275" s="155"/>
      <c r="Z275" s="155"/>
      <c r="AA275" s="155"/>
      <c r="AB275" s="155"/>
      <c r="AC275" s="155"/>
      <c r="AD275" s="155"/>
      <c r="AE275" s="155"/>
      <c r="AF275" s="155"/>
      <c r="AG275" s="155"/>
      <c r="AH275" s="155"/>
      <c r="AI275" s="155"/>
      <c r="AJ275" s="155"/>
      <c r="AK275" s="155"/>
      <c r="AL275" s="155"/>
      <c r="AM275" s="155"/>
      <c r="AN275" s="155"/>
      <c r="AO275" s="155"/>
      <c r="AP275" s="155"/>
      <c r="AQ275" s="155"/>
      <c r="AR275" s="155"/>
      <c r="AS275" s="155"/>
      <c r="AT275" s="155"/>
      <c r="AU275" s="155"/>
      <c r="AV275" s="155"/>
      <c r="AW275" s="155"/>
      <c r="AX275" s="155"/>
      <c r="AY275" s="155"/>
      <c r="AZ275" s="155"/>
      <c r="BA275" s="155"/>
      <c r="BB275" s="155"/>
      <c r="BC275" s="155"/>
      <c r="BD275" s="155"/>
      <c r="BE275" s="155"/>
      <c r="BF275" s="156"/>
    </row>
    <row r="276" spans="1:60" ht="8.1" customHeight="1">
      <c r="A276" s="3"/>
      <c r="B276" s="3"/>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c r="AA276" s="14"/>
      <c r="AB276" s="14"/>
      <c r="AC276" s="14"/>
      <c r="AD276" s="14"/>
      <c r="AE276" s="14"/>
      <c r="AF276" s="14"/>
      <c r="AG276" s="14"/>
      <c r="AH276" s="14"/>
      <c r="AI276" s="14"/>
      <c r="AJ276" s="14"/>
      <c r="AK276" s="14"/>
      <c r="AL276" s="14"/>
      <c r="AM276" s="14"/>
      <c r="AN276" s="14"/>
      <c r="AO276" s="14"/>
      <c r="AP276" s="14"/>
      <c r="AQ276" s="14"/>
      <c r="AR276" s="14"/>
      <c r="AS276" s="14"/>
      <c r="AT276" s="14"/>
      <c r="AU276" s="14"/>
      <c r="AV276" s="14"/>
      <c r="AW276" s="14"/>
      <c r="AX276" s="14"/>
      <c r="AY276" s="14"/>
      <c r="AZ276" s="14"/>
      <c r="BA276" s="14"/>
      <c r="BB276" s="14"/>
      <c r="BC276" s="14"/>
      <c r="BD276" s="14"/>
      <c r="BE276" s="14"/>
      <c r="BF276" s="14"/>
    </row>
    <row r="277" spans="1:60" ht="15.75" customHeight="1">
      <c r="A277" s="61" t="str">
        <f>IF(E189="Yes","*","")</f>
        <v/>
      </c>
      <c r="B277" s="62"/>
      <c r="C277" s="157" t="s">
        <v>120</v>
      </c>
      <c r="D277" s="158"/>
      <c r="E277" s="158"/>
      <c r="F277" s="158"/>
      <c r="G277" s="158"/>
      <c r="H277" s="158"/>
      <c r="I277" s="158"/>
      <c r="J277" s="158"/>
      <c r="K277" s="158"/>
      <c r="L277" s="158"/>
      <c r="M277" s="158"/>
      <c r="N277" s="158"/>
      <c r="O277" s="158"/>
      <c r="P277" s="158"/>
      <c r="Q277" s="158"/>
      <c r="R277" s="158"/>
      <c r="S277" s="158"/>
      <c r="T277" s="158"/>
      <c r="U277" s="158"/>
      <c r="V277" s="158"/>
      <c r="W277" s="158"/>
      <c r="X277" s="158"/>
      <c r="Y277" s="158"/>
      <c r="Z277" s="158"/>
      <c r="AA277" s="158"/>
      <c r="AB277" s="158"/>
      <c r="AC277" s="158"/>
      <c r="AD277" s="158"/>
      <c r="AE277" s="158"/>
      <c r="AF277" s="158"/>
      <c r="AG277" s="158"/>
      <c r="AH277" s="158"/>
      <c r="AI277" s="158"/>
      <c r="AJ277" s="158"/>
      <c r="AK277" s="158"/>
      <c r="AL277" s="158"/>
      <c r="AM277" s="158"/>
      <c r="AN277" s="158"/>
      <c r="AO277" s="158"/>
      <c r="AP277" s="158"/>
      <c r="AQ277" s="158"/>
      <c r="AR277" s="158"/>
      <c r="AS277" s="158"/>
      <c r="AT277" s="158"/>
      <c r="AU277" s="158"/>
      <c r="AV277" s="158"/>
      <c r="AW277" s="158"/>
      <c r="AX277" s="158"/>
      <c r="AY277" s="158"/>
      <c r="AZ277" s="158"/>
      <c r="BA277" s="158"/>
      <c r="BB277" s="158"/>
      <c r="BC277" s="158"/>
      <c r="BD277" s="158"/>
      <c r="BE277" s="158"/>
      <c r="BF277" s="159"/>
    </row>
    <row r="278" spans="1:60" ht="15.75" customHeight="1">
      <c r="A278" s="3"/>
      <c r="B278" s="3"/>
      <c r="C278" s="160" t="s">
        <v>121</v>
      </c>
      <c r="D278" s="161"/>
      <c r="E278" s="161"/>
      <c r="F278" s="161"/>
      <c r="G278" s="161"/>
      <c r="H278" s="161"/>
      <c r="I278" s="161"/>
      <c r="J278" s="161"/>
      <c r="K278" s="161"/>
      <c r="L278" s="161"/>
      <c r="M278" s="161"/>
      <c r="N278" s="161"/>
      <c r="O278" s="161"/>
      <c r="P278" s="161"/>
      <c r="Q278" s="161"/>
      <c r="R278" s="161"/>
      <c r="S278" s="161"/>
      <c r="T278" s="10"/>
      <c r="U278" s="11"/>
      <c r="V278" s="11"/>
      <c r="W278" s="11" t="s">
        <v>111</v>
      </c>
      <c r="X278" s="11"/>
      <c r="Y278" s="11"/>
      <c r="Z278" s="11"/>
      <c r="AA278" s="10"/>
      <c r="AB278" s="11" t="s">
        <v>112</v>
      </c>
      <c r="AC278" s="11"/>
      <c r="AD278" s="11"/>
      <c r="AE278" s="127" t="s">
        <v>2</v>
      </c>
      <c r="AF278" s="128"/>
      <c r="AG278" s="128"/>
      <c r="AH278" s="128"/>
      <c r="AI278" s="128"/>
      <c r="AJ278" s="128"/>
      <c r="AK278" s="128"/>
      <c r="AL278" s="15"/>
      <c r="AM278" s="68"/>
      <c r="AN278" s="69"/>
      <c r="AO278" s="69"/>
      <c r="AP278" s="69"/>
      <c r="AQ278" s="69"/>
      <c r="AR278" s="69"/>
      <c r="AS278" s="69"/>
      <c r="AT278" s="69"/>
      <c r="AU278" s="69"/>
      <c r="AV278" s="69"/>
      <c r="AW278" s="69"/>
      <c r="AX278" s="69"/>
      <c r="AY278" s="69"/>
      <c r="AZ278" s="69"/>
      <c r="BA278" s="69"/>
      <c r="BB278" s="69"/>
      <c r="BC278" s="69"/>
      <c r="BD278" s="69"/>
      <c r="BE278" s="69"/>
      <c r="BF278" s="69"/>
    </row>
    <row r="279" spans="1:60" ht="15.75" customHeight="1">
      <c r="A279" s="3"/>
      <c r="B279" s="3"/>
      <c r="C279" s="127" t="s">
        <v>122</v>
      </c>
      <c r="D279" s="128"/>
      <c r="E279" s="128"/>
      <c r="F279" s="128"/>
      <c r="G279" s="128"/>
      <c r="H279" s="128"/>
      <c r="I279" s="128"/>
      <c r="J279" s="128"/>
      <c r="K279" s="128"/>
      <c r="L279" s="128"/>
      <c r="M279" s="128"/>
      <c r="N279" s="128"/>
      <c r="O279" s="128"/>
      <c r="P279" s="128"/>
      <c r="Q279" s="128"/>
      <c r="R279" s="128"/>
      <c r="S279" s="128"/>
      <c r="T279" s="128"/>
      <c r="U279" s="128"/>
      <c r="V279" s="128"/>
      <c r="W279" s="128"/>
      <c r="X279" s="128"/>
      <c r="Y279" s="128"/>
      <c r="Z279" s="128"/>
      <c r="AA279" s="128"/>
      <c r="AB279" s="128"/>
      <c r="AC279" s="128"/>
      <c r="AD279" s="15"/>
      <c r="AE279" s="129"/>
      <c r="AF279" s="130"/>
      <c r="AG279" s="130"/>
      <c r="AH279" s="130"/>
      <c r="AI279" s="130"/>
      <c r="AJ279" s="130"/>
      <c r="AK279" s="130"/>
      <c r="AL279" s="130"/>
      <c r="AM279" s="69"/>
      <c r="AN279" s="69"/>
      <c r="AO279" s="69"/>
      <c r="AP279" s="69"/>
      <c r="AQ279" s="69"/>
      <c r="AR279" s="69"/>
      <c r="AS279" s="69"/>
      <c r="AT279" s="69"/>
      <c r="AU279" s="69"/>
      <c r="AV279" s="69"/>
      <c r="AW279" s="69"/>
      <c r="AX279" s="69"/>
      <c r="AY279" s="69"/>
      <c r="AZ279" s="69"/>
      <c r="BA279" s="69"/>
      <c r="BB279" s="69"/>
      <c r="BC279" s="69"/>
      <c r="BD279" s="69"/>
      <c r="BE279" s="69"/>
      <c r="BF279" s="69"/>
    </row>
    <row r="280" spans="1:60" ht="31.5" customHeight="1">
      <c r="C280" s="127" t="s">
        <v>123</v>
      </c>
      <c r="D280" s="128"/>
      <c r="E280" s="128"/>
      <c r="F280" s="128"/>
      <c r="G280" s="128"/>
      <c r="H280" s="128"/>
      <c r="I280" s="128"/>
      <c r="J280" s="128"/>
      <c r="K280" s="128"/>
      <c r="L280" s="128"/>
      <c r="M280" s="128"/>
      <c r="N280" s="128"/>
      <c r="O280" s="128"/>
      <c r="P280" s="128"/>
      <c r="Q280" s="128"/>
      <c r="R280" s="128"/>
      <c r="S280" s="128"/>
      <c r="T280" s="128"/>
      <c r="U280" s="128"/>
      <c r="V280" s="128"/>
      <c r="W280" s="128"/>
      <c r="X280" s="128"/>
      <c r="Y280" s="128"/>
      <c r="Z280" s="128"/>
      <c r="AA280" s="128"/>
      <c r="AB280" s="128"/>
      <c r="AC280" s="128"/>
      <c r="AD280" s="15"/>
      <c r="AE280" s="68" t="s">
        <v>115</v>
      </c>
      <c r="AF280" s="69"/>
      <c r="AG280" s="69"/>
      <c r="AH280" s="69"/>
      <c r="AI280" s="69"/>
      <c r="AJ280" s="69"/>
      <c r="AK280" s="69"/>
      <c r="AL280" s="69"/>
      <c r="AM280" s="69"/>
      <c r="AN280" s="69"/>
      <c r="AO280" s="69"/>
      <c r="AP280" s="69"/>
      <c r="AQ280" s="69"/>
      <c r="AR280" s="69"/>
      <c r="AS280" s="69"/>
      <c r="AT280" s="69"/>
      <c r="AU280" s="69"/>
      <c r="AV280" s="69"/>
      <c r="AW280" s="69"/>
      <c r="AX280" s="69"/>
      <c r="AY280" s="69"/>
      <c r="AZ280" s="69"/>
      <c r="BA280" s="69"/>
      <c r="BB280" s="69"/>
      <c r="BC280" s="69"/>
      <c r="BD280" s="69"/>
      <c r="BE280" s="69"/>
      <c r="BF280" s="69"/>
    </row>
    <row r="281" spans="1:60" ht="15.75" customHeight="1">
      <c r="A281" s="3"/>
      <c r="B281" s="3"/>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c r="AA281" s="14"/>
      <c r="AB281" s="14"/>
      <c r="AC281" s="14"/>
      <c r="AD281" s="14"/>
      <c r="AE281" s="14"/>
      <c r="AF281" s="14"/>
      <c r="AG281" s="14"/>
      <c r="AH281" s="14"/>
      <c r="AI281" s="14"/>
      <c r="AJ281" s="14"/>
      <c r="AK281" s="14"/>
      <c r="AL281" s="14"/>
      <c r="AM281" s="14"/>
      <c r="AN281" s="14"/>
      <c r="AO281" s="14"/>
      <c r="AP281" s="14"/>
      <c r="AQ281" s="14"/>
      <c r="AR281" s="14"/>
      <c r="AS281" s="14"/>
      <c r="AT281" s="14"/>
      <c r="AU281" s="14"/>
      <c r="AV281" s="14"/>
      <c r="AW281" s="14"/>
      <c r="AX281" s="14"/>
      <c r="AY281" s="14"/>
      <c r="AZ281" s="14"/>
      <c r="BA281" s="14"/>
      <c r="BB281" s="14"/>
      <c r="BC281" s="14"/>
      <c r="BD281" s="14"/>
      <c r="BE281" s="14"/>
      <c r="BF281" s="14"/>
    </row>
    <row r="282" spans="1:60" ht="8.1" customHeight="1">
      <c r="A282" s="3"/>
      <c r="B282" s="3"/>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c r="AA282" s="14"/>
      <c r="AB282" s="14"/>
      <c r="AC282" s="14"/>
      <c r="AD282" s="14"/>
      <c r="AE282" s="14"/>
      <c r="AF282" s="14"/>
      <c r="AG282" s="14"/>
      <c r="AH282" s="14"/>
      <c r="AI282" s="14"/>
      <c r="AJ282" s="14"/>
      <c r="AK282" s="14"/>
      <c r="AL282" s="14"/>
      <c r="AM282" s="14"/>
      <c r="AN282" s="14"/>
      <c r="AO282" s="14"/>
      <c r="AP282" s="14"/>
      <c r="AQ282" s="14"/>
      <c r="AR282" s="14"/>
      <c r="AS282" s="14"/>
      <c r="AT282" s="14"/>
      <c r="AU282" s="14"/>
      <c r="AV282" s="14"/>
      <c r="AW282" s="14"/>
      <c r="AX282" s="14"/>
      <c r="AY282" s="14"/>
      <c r="AZ282" s="14"/>
      <c r="BA282" s="14"/>
      <c r="BB282" s="14"/>
      <c r="BC282" s="14"/>
      <c r="BD282" s="14"/>
      <c r="BE282" s="14"/>
      <c r="BF282" s="14"/>
    </row>
    <row r="283" spans="1:60" ht="8.1" customHeight="1">
      <c r="A283" s="13"/>
      <c r="B283" s="13"/>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c r="AA283" s="12"/>
      <c r="AB283" s="12"/>
      <c r="AC283" s="12"/>
      <c r="AD283" s="12"/>
      <c r="AE283" s="12"/>
      <c r="AF283" s="12"/>
      <c r="AG283" s="12"/>
      <c r="AH283" s="12"/>
      <c r="AI283" s="12"/>
      <c r="AJ283" s="12"/>
      <c r="AK283" s="12"/>
      <c r="AL283" s="12"/>
      <c r="AM283" s="12"/>
      <c r="AN283" s="12"/>
      <c r="AO283" s="12"/>
      <c r="AP283" s="12"/>
      <c r="AQ283" s="12"/>
      <c r="AR283" s="12"/>
      <c r="AS283" s="12"/>
      <c r="AT283" s="12"/>
      <c r="AU283" s="12"/>
      <c r="AV283" s="12"/>
      <c r="AW283" s="12"/>
      <c r="AX283" s="12"/>
      <c r="AY283" s="12"/>
      <c r="AZ283" s="12"/>
      <c r="BA283" s="12"/>
      <c r="BB283" s="12"/>
      <c r="BC283" s="11"/>
      <c r="BD283" s="11"/>
      <c r="BE283" s="11"/>
      <c r="BF283" s="11"/>
      <c r="BG283" s="10"/>
      <c r="BH283" s="10"/>
    </row>
    <row r="284" spans="1:60" ht="15.75" customHeight="1">
      <c r="A284" s="3"/>
      <c r="B284" s="3"/>
      <c r="C284" s="9"/>
      <c r="D284" s="9"/>
      <c r="E284" s="9"/>
      <c r="F284" s="9"/>
      <c r="G284" s="9"/>
      <c r="H284" s="9"/>
      <c r="I284" s="9"/>
      <c r="J284" s="9"/>
      <c r="K284" s="9"/>
      <c r="L284" s="9"/>
      <c r="M284" s="9"/>
      <c r="N284" s="9"/>
      <c r="O284" s="9"/>
      <c r="P284" s="9"/>
      <c r="Q284" s="9"/>
      <c r="R284" s="9"/>
      <c r="S284" s="9"/>
      <c r="T284" s="9"/>
      <c r="U284" s="9"/>
      <c r="V284" s="9"/>
      <c r="W284" s="9"/>
      <c r="X284" s="9"/>
      <c r="Y284" s="9"/>
      <c r="Z284" s="9"/>
      <c r="AA284" s="9"/>
      <c r="AB284" s="9"/>
      <c r="AC284" s="9"/>
      <c r="AD284" s="9"/>
      <c r="AE284" s="9"/>
      <c r="AF284" s="9"/>
      <c r="AG284" s="9"/>
      <c r="AH284" s="9"/>
      <c r="AI284" s="9"/>
      <c r="AJ284" s="9"/>
      <c r="AK284" s="9"/>
      <c r="AL284" s="9"/>
      <c r="AM284" s="9"/>
      <c r="AN284" s="9"/>
      <c r="AO284" s="9"/>
      <c r="AP284" s="9"/>
      <c r="AQ284" s="9"/>
      <c r="AR284" s="9"/>
      <c r="AS284" s="9"/>
      <c r="AT284" s="9"/>
      <c r="AU284" s="9"/>
      <c r="AV284" s="9"/>
      <c r="AW284" s="9"/>
      <c r="AX284" s="9"/>
      <c r="AY284" s="9"/>
      <c r="AZ284" s="9"/>
      <c r="BA284" s="9"/>
      <c r="BB284" s="9"/>
      <c r="BC284" s="8"/>
      <c r="BD284" s="8"/>
      <c r="BE284" s="8"/>
      <c r="BF284" s="8"/>
    </row>
    <row r="285" spans="1:60" ht="23.85" customHeight="1">
      <c r="A285" s="3"/>
      <c r="B285" s="3"/>
      <c r="C285" s="122" t="s">
        <v>124</v>
      </c>
      <c r="D285" s="123"/>
      <c r="E285" s="123"/>
      <c r="F285" s="123"/>
      <c r="G285" s="123"/>
      <c r="H285" s="123"/>
      <c r="I285" s="123"/>
      <c r="J285" s="123"/>
      <c r="K285" s="123"/>
      <c r="L285" s="123"/>
      <c r="M285" s="123"/>
      <c r="N285" s="123"/>
      <c r="O285" s="123"/>
      <c r="P285" s="123"/>
      <c r="Q285" s="123"/>
      <c r="R285" s="123"/>
      <c r="S285" s="123"/>
      <c r="T285" s="123"/>
      <c r="U285" s="123"/>
      <c r="V285" s="123"/>
      <c r="W285" s="123"/>
      <c r="X285" s="123"/>
      <c r="Y285" s="123"/>
      <c r="Z285" s="123"/>
      <c r="AA285" s="123"/>
      <c r="AB285" s="123"/>
      <c r="AC285" s="123"/>
      <c r="AD285" s="123"/>
      <c r="AE285" s="123"/>
      <c r="AF285" s="123"/>
      <c r="AG285" s="123"/>
      <c r="AH285" s="123"/>
      <c r="AI285" s="123"/>
      <c r="AJ285" s="123"/>
      <c r="AK285" s="123"/>
      <c r="AL285" s="123"/>
      <c r="AM285" s="123"/>
      <c r="AN285" s="123"/>
      <c r="AO285" s="123"/>
      <c r="AP285" s="123"/>
      <c r="AQ285" s="123"/>
      <c r="AR285" s="123"/>
      <c r="AS285" s="123"/>
      <c r="AT285" s="123"/>
      <c r="AU285" s="123"/>
      <c r="AV285" s="123"/>
      <c r="AW285" s="123"/>
      <c r="AX285" s="123"/>
      <c r="AY285" s="123"/>
      <c r="AZ285" s="123"/>
      <c r="BA285" s="123"/>
      <c r="BB285" s="123"/>
      <c r="BC285" s="123"/>
      <c r="BD285" s="123"/>
      <c r="BE285" s="123"/>
      <c r="BF285" s="124"/>
    </row>
    <row r="286" spans="1:60" ht="15.75" customHeight="1">
      <c r="A286" s="3"/>
      <c r="B286" s="7"/>
      <c r="C286" s="165" t="s">
        <v>125</v>
      </c>
      <c r="D286" s="166"/>
      <c r="E286" s="166"/>
      <c r="F286" s="166"/>
      <c r="G286" s="166"/>
      <c r="H286" s="166"/>
      <c r="I286" s="166"/>
      <c r="J286" s="166"/>
      <c r="K286" s="166"/>
      <c r="L286" s="167"/>
      <c r="M286" s="168">
        <v>3</v>
      </c>
      <c r="N286" s="163"/>
      <c r="O286" s="163"/>
      <c r="P286" s="163">
        <v>7</v>
      </c>
      <c r="Q286" s="163"/>
      <c r="R286" s="163"/>
      <c r="S286" s="163">
        <v>8</v>
      </c>
      <c r="T286" s="163"/>
      <c r="U286" s="163"/>
      <c r="V286" s="163">
        <v>9</v>
      </c>
      <c r="W286" s="163"/>
      <c r="X286" s="163"/>
      <c r="Y286" s="163">
        <v>10</v>
      </c>
      <c r="Z286" s="163"/>
      <c r="AA286" s="163"/>
      <c r="AB286" s="163">
        <v>11</v>
      </c>
      <c r="AC286" s="163"/>
      <c r="AD286" s="163"/>
      <c r="AE286" s="163">
        <v>12</v>
      </c>
      <c r="AF286" s="163"/>
      <c r="AG286" s="163"/>
      <c r="AH286" s="163">
        <v>13</v>
      </c>
      <c r="AI286" s="163"/>
      <c r="AJ286" s="163"/>
      <c r="AK286" s="163">
        <v>14</v>
      </c>
      <c r="AL286" s="163"/>
      <c r="AM286" s="163"/>
      <c r="AN286" s="163">
        <v>15</v>
      </c>
      <c r="AO286" s="163"/>
      <c r="AP286" s="163"/>
      <c r="AQ286" s="163">
        <v>18</v>
      </c>
      <c r="AR286" s="163"/>
      <c r="AS286" s="163"/>
      <c r="AT286" s="163">
        <v>19</v>
      </c>
      <c r="AU286" s="163"/>
      <c r="AV286" s="164"/>
      <c r="AW286" s="163">
        <v>21</v>
      </c>
      <c r="AX286" s="163"/>
      <c r="AY286" s="164"/>
      <c r="AZ286" s="162" t="s">
        <v>126</v>
      </c>
      <c r="BA286" s="162"/>
      <c r="BB286" s="162"/>
      <c r="BC286" s="162"/>
      <c r="BD286" s="162"/>
      <c r="BE286" s="162"/>
      <c r="BF286" s="162"/>
    </row>
    <row r="287" spans="1:60" ht="15.75" customHeight="1">
      <c r="A287" s="3"/>
      <c r="B287" s="7"/>
      <c r="C287" s="192" t="s">
        <v>127</v>
      </c>
      <c r="D287" s="193"/>
      <c r="E287" s="193"/>
      <c r="F287" s="193"/>
      <c r="G287" s="193"/>
      <c r="H287" s="193"/>
      <c r="I287" s="193"/>
      <c r="J287" s="193"/>
      <c r="K287" s="193"/>
      <c r="L287" s="194"/>
      <c r="M287" s="195">
        <v>5</v>
      </c>
      <c r="N287" s="190"/>
      <c r="O287" s="190"/>
      <c r="P287" s="190">
        <v>5</v>
      </c>
      <c r="Q287" s="190"/>
      <c r="R287" s="190"/>
      <c r="S287" s="190">
        <v>1</v>
      </c>
      <c r="T287" s="190"/>
      <c r="U287" s="190"/>
      <c r="V287" s="190">
        <v>5</v>
      </c>
      <c r="W287" s="190"/>
      <c r="X287" s="190"/>
      <c r="Y287" s="190">
        <v>1</v>
      </c>
      <c r="Z287" s="190"/>
      <c r="AA287" s="190"/>
      <c r="AB287" s="190">
        <v>1</v>
      </c>
      <c r="AC287" s="190"/>
      <c r="AD287" s="190"/>
      <c r="AE287" s="190">
        <v>24</v>
      </c>
      <c r="AF287" s="190"/>
      <c r="AG287" s="190"/>
      <c r="AH287" s="190">
        <v>1</v>
      </c>
      <c r="AI287" s="190"/>
      <c r="AJ287" s="190"/>
      <c r="AK287" s="190">
        <v>4</v>
      </c>
      <c r="AL287" s="190"/>
      <c r="AM287" s="190"/>
      <c r="AN287" s="190">
        <v>8</v>
      </c>
      <c r="AO287" s="190"/>
      <c r="AP287" s="190"/>
      <c r="AQ287" s="190">
        <v>1</v>
      </c>
      <c r="AR287" s="190"/>
      <c r="AS287" s="190"/>
      <c r="AT287" s="190">
        <v>5</v>
      </c>
      <c r="AU287" s="190"/>
      <c r="AV287" s="191"/>
      <c r="AW287" s="190">
        <v>3</v>
      </c>
      <c r="AX287" s="190"/>
      <c r="AY287" s="191"/>
      <c r="AZ287" s="196">
        <f>SUM(M287:AY287)</f>
        <v>64</v>
      </c>
      <c r="BA287" s="196"/>
      <c r="BB287" s="196"/>
      <c r="BC287" s="196"/>
      <c r="BD287" s="196"/>
      <c r="BE287" s="196"/>
      <c r="BF287" s="196"/>
    </row>
    <row r="288" spans="1:60" ht="15.75" customHeight="1">
      <c r="A288" s="3"/>
      <c r="B288" s="7"/>
      <c r="C288" s="192" t="s">
        <v>128</v>
      </c>
      <c r="D288" s="193"/>
      <c r="E288" s="193"/>
      <c r="F288" s="193"/>
      <c r="G288" s="193"/>
      <c r="H288" s="193"/>
      <c r="I288" s="193"/>
      <c r="J288" s="193"/>
      <c r="K288" s="193"/>
      <c r="L288" s="194"/>
      <c r="M288" s="195">
        <f>IF(OR(AN39="Yes",AN41="Yes"),5,0)</f>
        <v>0</v>
      </c>
      <c r="N288" s="190"/>
      <c r="O288" s="190"/>
      <c r="P288" s="190">
        <f>IF(E65="Yes",5,0)</f>
        <v>0</v>
      </c>
      <c r="Q288" s="190"/>
      <c r="R288" s="190"/>
      <c r="S288" s="190">
        <f>IF(E80="Yes",1,0)</f>
        <v>0</v>
      </c>
      <c r="T288" s="190"/>
      <c r="U288" s="190"/>
      <c r="V288" s="190">
        <f>IF(E85="Yes",5,0)</f>
        <v>0</v>
      </c>
      <c r="W288" s="190"/>
      <c r="X288" s="190"/>
      <c r="Y288" s="190">
        <f>IF(E89="Yes",1,0)</f>
        <v>0</v>
      </c>
      <c r="Z288" s="190"/>
      <c r="AA288" s="190"/>
      <c r="AB288" s="190">
        <f>IF(E94="Yes",1,0)</f>
        <v>0</v>
      </c>
      <c r="AC288" s="190"/>
      <c r="AD288" s="190"/>
      <c r="AE288" s="190">
        <f>IF(E105="Yes",1,0)+IF(E106="Yes",1,0)+IF(E107="Yes",1,0)+IF(E108="Yes",2,0)+IF(E109="Yes",1,0)+IF(E110="Yes",1,0)+IF(E111="Yes",1,0)+IF(E112="Yes",1,0)+IF(E113="Yes",1,0)+IF(E114="Yes",1,0)+IF(E115="Yes",1,0)+IF(E116="Yes",1,0)+IF(E117="Yes",2,0)+IF(E118="Yes",1,0)+IF(E119="Yes",1,0)+IF(E120="Yes",1,0)+IF(E121="Yes",1,0)+IF(E122="Yes",2,0)+IF(E123="Yes",1,0)+IF(E124="Yes",2,0)</f>
        <v>0</v>
      </c>
      <c r="AF288" s="190"/>
      <c r="AG288" s="190"/>
      <c r="AH288" s="190">
        <f>IF(OR(AK128="Yes",AK130="Yes"),1,0)</f>
        <v>0</v>
      </c>
      <c r="AI288" s="190"/>
      <c r="AJ288" s="190"/>
      <c r="AK288" s="190">
        <f>IF(E134="Yes",1,0)+IF(E135="Yes",1,0)+IF(E136="Yes",1,0)+IF(E137="Yes",1,0)</f>
        <v>0</v>
      </c>
      <c r="AL288" s="190"/>
      <c r="AM288" s="190"/>
      <c r="AN288" s="190">
        <f>IF(E141="Yes",3,0)+IF(E142="Yes",1,0)+IF(E143="Yes",1,0)+IF(E144="Yes",3,0)</f>
        <v>0</v>
      </c>
      <c r="AO288" s="190"/>
      <c r="AP288" s="190"/>
      <c r="AQ288" s="190">
        <f>IF(E172="Yes",1,0)</f>
        <v>0</v>
      </c>
      <c r="AR288" s="190"/>
      <c r="AS288" s="190"/>
      <c r="AT288" s="190">
        <f>IF(E176="Yes",5,0)</f>
        <v>0</v>
      </c>
      <c r="AU288" s="190"/>
      <c r="AV288" s="191"/>
      <c r="AW288" s="190">
        <f>IF(E208="No",3,0)</f>
        <v>0</v>
      </c>
      <c r="AX288" s="190"/>
      <c r="AY288" s="191"/>
      <c r="AZ288" s="196">
        <f>SUM(M288:AY288)</f>
        <v>0</v>
      </c>
      <c r="BA288" s="196"/>
      <c r="BB288" s="196"/>
      <c r="BC288" s="196"/>
      <c r="BD288" s="196"/>
      <c r="BE288" s="196"/>
      <c r="BF288" s="196"/>
    </row>
    <row r="289" spans="1:58" ht="8.1" customHeight="1">
      <c r="A289" s="3"/>
      <c r="B289" s="3"/>
      <c r="C289" s="4"/>
      <c r="D289" s="4"/>
      <c r="E289" s="4"/>
      <c r="F289" s="4"/>
      <c r="G289" s="4"/>
      <c r="H289" s="4"/>
      <c r="I289" s="4"/>
      <c r="J289" s="4"/>
      <c r="K289" s="4"/>
      <c r="L289" s="4"/>
      <c r="M289" s="4"/>
      <c r="N289" s="4"/>
      <c r="O289" s="4"/>
      <c r="P289" s="4"/>
      <c r="Q289" s="4"/>
      <c r="R289" s="4"/>
      <c r="S289" s="4"/>
      <c r="T289" s="4"/>
    </row>
    <row r="290" spans="1:58" ht="15.75" customHeight="1">
      <c r="A290" s="3"/>
      <c r="B290" s="3"/>
      <c r="C290" s="4"/>
      <c r="D290" s="4"/>
      <c r="F290" s="6"/>
      <c r="G290" s="6"/>
      <c r="H290" s="6"/>
      <c r="I290" s="6"/>
      <c r="J290" s="6"/>
      <c r="K290" s="6"/>
      <c r="M290" s="5"/>
      <c r="N290" s="5"/>
      <c r="O290" s="5"/>
      <c r="P290" s="5"/>
      <c r="Q290" s="5"/>
      <c r="R290" s="5"/>
      <c r="S290" s="4"/>
      <c r="T290" s="4"/>
      <c r="AO290" s="169" t="s">
        <v>129</v>
      </c>
      <c r="AP290" s="169"/>
      <c r="AQ290" s="169"/>
      <c r="AR290" s="169"/>
      <c r="AS290" s="169"/>
      <c r="AT290" s="169"/>
      <c r="AU290" s="169"/>
      <c r="AV290" s="169"/>
      <c r="AW290" s="170"/>
      <c r="AX290" s="171">
        <f>AZ288/AZ287</f>
        <v>0</v>
      </c>
      <c r="AY290" s="171"/>
      <c r="AZ290" s="171"/>
      <c r="BA290" s="171"/>
      <c r="BB290" s="171"/>
      <c r="BC290" s="171"/>
      <c r="BD290" s="171"/>
      <c r="BE290" s="171"/>
      <c r="BF290" s="171"/>
    </row>
    <row r="291" spans="1:58" ht="15.75" customHeight="1">
      <c r="A291" s="3"/>
      <c r="B291" s="3"/>
      <c r="C291" s="4"/>
      <c r="D291" s="4"/>
      <c r="E291" s="4"/>
      <c r="F291" s="4"/>
      <c r="G291" s="4"/>
      <c r="H291" s="4"/>
      <c r="I291" s="4"/>
      <c r="J291" s="4"/>
      <c r="K291" s="4"/>
      <c r="L291" s="4"/>
      <c r="M291" s="4"/>
      <c r="N291" s="4"/>
      <c r="O291" s="4"/>
      <c r="P291" s="4"/>
      <c r="Q291" s="4"/>
      <c r="R291" s="4"/>
      <c r="S291" s="4"/>
      <c r="T291" s="4"/>
    </row>
    <row r="292" spans="1:58" ht="15.75" customHeight="1">
      <c r="A292" s="3"/>
      <c r="B292" s="3"/>
      <c r="C292" s="4"/>
      <c r="D292" s="4"/>
      <c r="E292" s="4"/>
      <c r="F292" s="4"/>
      <c r="G292" s="4"/>
      <c r="H292" s="4"/>
      <c r="I292" s="4"/>
      <c r="J292" s="4"/>
      <c r="K292" s="4"/>
      <c r="L292" s="4"/>
      <c r="M292" s="4"/>
      <c r="N292" s="4"/>
      <c r="O292" s="4"/>
      <c r="P292" s="4"/>
      <c r="Q292" s="4"/>
      <c r="R292" s="4"/>
      <c r="S292" s="4"/>
      <c r="T292" s="4"/>
    </row>
    <row r="293" spans="1:58" ht="15.75" customHeight="1">
      <c r="A293" s="3"/>
      <c r="B293" s="3"/>
    </row>
    <row r="294" spans="1:58" ht="15.75" customHeight="1">
      <c r="A294" s="3"/>
      <c r="B294" s="3"/>
    </row>
    <row r="295" spans="1:58" ht="15.75" customHeight="1">
      <c r="A295" s="3"/>
      <c r="B295" s="3"/>
    </row>
    <row r="296" spans="1:58" ht="15.75" customHeight="1">
      <c r="A296" s="3"/>
      <c r="B296" s="3"/>
    </row>
    <row r="297" spans="1:58" ht="15.75" customHeight="1">
      <c r="A297" s="3"/>
      <c r="B297" s="3"/>
    </row>
    <row r="298" spans="1:58" ht="15.75" customHeight="1">
      <c r="A298" s="3"/>
      <c r="B298" s="3"/>
    </row>
    <row r="299" spans="1:58" ht="15.75" customHeight="1">
      <c r="A299" s="3"/>
      <c r="B299" s="3"/>
    </row>
    <row r="300" spans="1:58" ht="15.75" customHeight="1">
      <c r="A300" s="3"/>
      <c r="B300" s="3"/>
    </row>
    <row r="301" spans="1:58" ht="15.75" customHeight="1">
      <c r="A301" s="3"/>
      <c r="B301" s="3"/>
    </row>
    <row r="302" spans="1:58" ht="15.75" customHeight="1">
      <c r="A302" s="3"/>
      <c r="B302" s="3"/>
    </row>
  </sheetData>
  <sheetProtection algorithmName="SHA-512" hashValue="JPp21b/T8+kmoBXYYpDR6Key4RzVRKhMKW+FYomSU/ueePnKjxuDRzHatFV9Wh+hTd6fAuX0Aug9TGBuxpP6rQ==" saltValue="MVtU9it7QBHRIOCybAdMKg==" spinCount="100000" sheet="1" objects="1" scenarios="1" insertHyperlinks="0" selectLockedCells="1"/>
  <dataConsolidate/>
  <mergeCells count="296">
    <mergeCell ref="AZ287:BF287"/>
    <mergeCell ref="C288:L288"/>
    <mergeCell ref="M288:O288"/>
    <mergeCell ref="P288:R288"/>
    <mergeCell ref="S288:U288"/>
    <mergeCell ref="V288:X288"/>
    <mergeCell ref="Y288:AA288"/>
    <mergeCell ref="AB288:AD288"/>
    <mergeCell ref="AK288:AM288"/>
    <mergeCell ref="AN288:AP288"/>
    <mergeCell ref="AQ288:AS288"/>
    <mergeCell ref="AT288:AV288"/>
    <mergeCell ref="AW288:AY288"/>
    <mergeCell ref="AZ288:BF288"/>
    <mergeCell ref="P287:R287"/>
    <mergeCell ref="S287:U287"/>
    <mergeCell ref="V287:X287"/>
    <mergeCell ref="Y287:AA287"/>
    <mergeCell ref="AO290:AW290"/>
    <mergeCell ref="AX290:BF290"/>
    <mergeCell ref="C14:BF15"/>
    <mergeCell ref="C16:BF18"/>
    <mergeCell ref="F19:BF19"/>
    <mergeCell ref="F20:BF20"/>
    <mergeCell ref="F21:BF21"/>
    <mergeCell ref="F22:BF22"/>
    <mergeCell ref="F23:BF23"/>
    <mergeCell ref="F24:BF24"/>
    <mergeCell ref="AK287:AM287"/>
    <mergeCell ref="AN287:AP287"/>
    <mergeCell ref="AQ287:AS287"/>
    <mergeCell ref="AT287:AV287"/>
    <mergeCell ref="AW287:AY287"/>
    <mergeCell ref="AW286:AY286"/>
    <mergeCell ref="AB287:AD287"/>
    <mergeCell ref="AE287:AG287"/>
    <mergeCell ref="AE286:AG286"/>
    <mergeCell ref="AE288:AG288"/>
    <mergeCell ref="AH288:AJ288"/>
    <mergeCell ref="AH287:AJ287"/>
    <mergeCell ref="C287:L287"/>
    <mergeCell ref="M287:O287"/>
    <mergeCell ref="C277:BF277"/>
    <mergeCell ref="C278:S278"/>
    <mergeCell ref="AE278:AK278"/>
    <mergeCell ref="AM278:BF278"/>
    <mergeCell ref="AZ286:BF286"/>
    <mergeCell ref="AH286:AJ286"/>
    <mergeCell ref="AK286:AM286"/>
    <mergeCell ref="AN286:AP286"/>
    <mergeCell ref="AQ286:AS286"/>
    <mergeCell ref="AT286:AV286"/>
    <mergeCell ref="C280:AC280"/>
    <mergeCell ref="AE280:BF280"/>
    <mergeCell ref="C285:BF285"/>
    <mergeCell ref="C286:L286"/>
    <mergeCell ref="M286:O286"/>
    <mergeCell ref="P286:R286"/>
    <mergeCell ref="S286:U286"/>
    <mergeCell ref="V286:X286"/>
    <mergeCell ref="Y286:AA286"/>
    <mergeCell ref="AB286:AD286"/>
    <mergeCell ref="AM249:BF249"/>
    <mergeCell ref="C279:AC279"/>
    <mergeCell ref="AE279:BF279"/>
    <mergeCell ref="C251:AC251"/>
    <mergeCell ref="AE251:BF251"/>
    <mergeCell ref="C253:BF254"/>
    <mergeCell ref="C255:BF258"/>
    <mergeCell ref="C263:BF263"/>
    <mergeCell ref="C264:S264"/>
    <mergeCell ref="AE264:AK264"/>
    <mergeCell ref="AM264:BF264"/>
    <mergeCell ref="C265:AC265"/>
    <mergeCell ref="AE265:BF265"/>
    <mergeCell ref="C266:AC266"/>
    <mergeCell ref="AE266:BF266"/>
    <mergeCell ref="C268:S268"/>
    <mergeCell ref="AE268:AK268"/>
    <mergeCell ref="AM268:BF268"/>
    <mergeCell ref="C269:AC269"/>
    <mergeCell ref="AE269:BF269"/>
    <mergeCell ref="C270:AC270"/>
    <mergeCell ref="AE270:BF270"/>
    <mergeCell ref="C272:BF272"/>
    <mergeCell ref="C273:BF275"/>
    <mergeCell ref="C250:AC250"/>
    <mergeCell ref="AE250:BF250"/>
    <mergeCell ref="E172:I172"/>
    <mergeCell ref="C174:D174"/>
    <mergeCell ref="E174:BF174"/>
    <mergeCell ref="E176:I176"/>
    <mergeCell ref="E178:BF178"/>
    <mergeCell ref="E180:BF182"/>
    <mergeCell ref="C184:D184"/>
    <mergeCell ref="E184:BF187"/>
    <mergeCell ref="E189:I189"/>
    <mergeCell ref="E191:BF191"/>
    <mergeCell ref="E193:BF195"/>
    <mergeCell ref="C201:D201"/>
    <mergeCell ref="E201:BF206"/>
    <mergeCell ref="E208:I208"/>
    <mergeCell ref="E210:BF211"/>
    <mergeCell ref="E213:BF217"/>
    <mergeCell ref="E219:BF219"/>
    <mergeCell ref="E220:BF220"/>
    <mergeCell ref="C248:BF248"/>
    <mergeCell ref="C249:K249"/>
    <mergeCell ref="M249:AD249"/>
    <mergeCell ref="AE249:AK249"/>
    <mergeCell ref="E163:I163"/>
    <mergeCell ref="E165:BF165"/>
    <mergeCell ref="E167:BF168"/>
    <mergeCell ref="C170:D170"/>
    <mergeCell ref="E170:BF170"/>
    <mergeCell ref="E153:I153"/>
    <mergeCell ref="L153:BF153"/>
    <mergeCell ref="E154:I154"/>
    <mergeCell ref="L154:BF154"/>
    <mergeCell ref="E156:BF156"/>
    <mergeCell ref="E142:I142"/>
    <mergeCell ref="L142:V142"/>
    <mergeCell ref="E143:I143"/>
    <mergeCell ref="L143:V143"/>
    <mergeCell ref="E139:AQ139"/>
    <mergeCell ref="C160:D160"/>
    <mergeCell ref="E160:BF161"/>
    <mergeCell ref="E158:BF158"/>
    <mergeCell ref="L135:V135"/>
    <mergeCell ref="E144:I144"/>
    <mergeCell ref="L144:V144"/>
    <mergeCell ref="C150:D150"/>
    <mergeCell ref="E150:BF150"/>
    <mergeCell ref="E152:I152"/>
    <mergeCell ref="L152:BF152"/>
    <mergeCell ref="AR139:AV139"/>
    <mergeCell ref="E141:I141"/>
    <mergeCell ref="L141:V141"/>
    <mergeCell ref="E136:I136"/>
    <mergeCell ref="L136:V136"/>
    <mergeCell ref="E137:I137"/>
    <mergeCell ref="L137:V137"/>
    <mergeCell ref="C139:D139"/>
    <mergeCell ref="C132:D132"/>
    <mergeCell ref="E132:BF132"/>
    <mergeCell ref="E134:I134"/>
    <mergeCell ref="L134:V134"/>
    <mergeCell ref="E135:I135"/>
    <mergeCell ref="E122:I122"/>
    <mergeCell ref="L122:BF122"/>
    <mergeCell ref="E123:I123"/>
    <mergeCell ref="L123:BF123"/>
    <mergeCell ref="E124:I124"/>
    <mergeCell ref="L124:X124"/>
    <mergeCell ref="Y124:AM124"/>
    <mergeCell ref="AN124:BF124"/>
    <mergeCell ref="C126:D126"/>
    <mergeCell ref="E126:BF126"/>
    <mergeCell ref="E128:AI128"/>
    <mergeCell ref="AK128:AO128"/>
    <mergeCell ref="E130:AI130"/>
    <mergeCell ref="AK130:AO130"/>
    <mergeCell ref="E121:I121"/>
    <mergeCell ref="L121:BF121"/>
    <mergeCell ref="E110:I110"/>
    <mergeCell ref="L110:BF110"/>
    <mergeCell ref="E111:I111"/>
    <mergeCell ref="L111:BF111"/>
    <mergeCell ref="E112:I112"/>
    <mergeCell ref="L112:BF112"/>
    <mergeCell ref="E113:I113"/>
    <mergeCell ref="L113:BF113"/>
    <mergeCell ref="E114:I114"/>
    <mergeCell ref="L114:BF114"/>
    <mergeCell ref="E115:I115"/>
    <mergeCell ref="L115:BF115"/>
    <mergeCell ref="E116:I116"/>
    <mergeCell ref="L116:BF116"/>
    <mergeCell ref="E117:I117"/>
    <mergeCell ref="L117:BF117"/>
    <mergeCell ref="E118:I118"/>
    <mergeCell ref="L118:BF118"/>
    <mergeCell ref="E119:I119"/>
    <mergeCell ref="L119:BF119"/>
    <mergeCell ref="E120:I120"/>
    <mergeCell ref="L120:BF120"/>
    <mergeCell ref="E109:I109"/>
    <mergeCell ref="L109:BF109"/>
    <mergeCell ref="C103:D103"/>
    <mergeCell ref="E103:BF103"/>
    <mergeCell ref="E105:I105"/>
    <mergeCell ref="L105:BF105"/>
    <mergeCell ref="E106:I106"/>
    <mergeCell ref="L106:BF106"/>
    <mergeCell ref="E87:BF87"/>
    <mergeCell ref="E96:BF96"/>
    <mergeCell ref="E107:I107"/>
    <mergeCell ref="L107:BF107"/>
    <mergeCell ref="E108:I108"/>
    <mergeCell ref="L108:BF108"/>
    <mergeCell ref="E89:I89"/>
    <mergeCell ref="C91:D91"/>
    <mergeCell ref="E91:BF92"/>
    <mergeCell ref="E94:I94"/>
    <mergeCell ref="E98:BF99"/>
    <mergeCell ref="E80:I80"/>
    <mergeCell ref="C82:D82"/>
    <mergeCell ref="E82:BF83"/>
    <mergeCell ref="E85:I85"/>
    <mergeCell ref="C87:D87"/>
    <mergeCell ref="E74:BF75"/>
    <mergeCell ref="E76:BF76"/>
    <mergeCell ref="C78:D78"/>
    <mergeCell ref="E78:BF78"/>
    <mergeCell ref="AN39:AR39"/>
    <mergeCell ref="E69:AJ69"/>
    <mergeCell ref="AL69:BF69"/>
    <mergeCell ref="E71:BF72"/>
    <mergeCell ref="E57:I57"/>
    <mergeCell ref="L57:AH57"/>
    <mergeCell ref="E59:BF59"/>
    <mergeCell ref="E61:BF61"/>
    <mergeCell ref="C51:D51"/>
    <mergeCell ref="E51:BF51"/>
    <mergeCell ref="E53:I53"/>
    <mergeCell ref="C63:D63"/>
    <mergeCell ref="E63:BF63"/>
    <mergeCell ref="E65:I65"/>
    <mergeCell ref="E67:X67"/>
    <mergeCell ref="Z67:BF67"/>
    <mergeCell ref="C55:D55"/>
    <mergeCell ref="E55:BF55"/>
    <mergeCell ref="E43:BF43"/>
    <mergeCell ref="C45:D45"/>
    <mergeCell ref="E45:BF45"/>
    <mergeCell ref="E46:BF46"/>
    <mergeCell ref="E48:I48"/>
    <mergeCell ref="E41:AL41"/>
    <mergeCell ref="AN41:AR41"/>
    <mergeCell ref="C12:U12"/>
    <mergeCell ref="W12:AJ12"/>
    <mergeCell ref="AK12:AU12"/>
    <mergeCell ref="AW12:BF12"/>
    <mergeCell ref="C27:D27"/>
    <mergeCell ref="E27:BF27"/>
    <mergeCell ref="E29:H29"/>
    <mergeCell ref="I29:AF29"/>
    <mergeCell ref="AI29:AL29"/>
    <mergeCell ref="AM29:BF29"/>
    <mergeCell ref="E31:M31"/>
    <mergeCell ref="N31:BF31"/>
    <mergeCell ref="C33:D33"/>
    <mergeCell ref="E33:BF33"/>
    <mergeCell ref="E35:H35"/>
    <mergeCell ref="I35:AF35"/>
    <mergeCell ref="AI35:AL35"/>
    <mergeCell ref="AM35:BF35"/>
    <mergeCell ref="E37:M37"/>
    <mergeCell ref="N37:BF37"/>
    <mergeCell ref="C39:D39"/>
    <mergeCell ref="E39:AL39"/>
    <mergeCell ref="AK11:AU11"/>
    <mergeCell ref="AW11:BF11"/>
    <mergeCell ref="C2:BF2"/>
    <mergeCell ref="C3:M3"/>
    <mergeCell ref="O3:AJ3"/>
    <mergeCell ref="AK3:AU3"/>
    <mergeCell ref="AW3:BF3"/>
    <mergeCell ref="C4:M4"/>
    <mergeCell ref="O4:AJ4"/>
    <mergeCell ref="AK4:AU4"/>
    <mergeCell ref="AW4:BF4"/>
    <mergeCell ref="A277:B277"/>
    <mergeCell ref="C5:M5"/>
    <mergeCell ref="O5:AJ5"/>
    <mergeCell ref="AK5:AU5"/>
    <mergeCell ref="AW5:BF5"/>
    <mergeCell ref="C6:M6"/>
    <mergeCell ref="O6:AJ6"/>
    <mergeCell ref="AK6:AU6"/>
    <mergeCell ref="AW6:BF6"/>
    <mergeCell ref="W10:AJ10"/>
    <mergeCell ref="C7:M7"/>
    <mergeCell ref="O7:AJ7"/>
    <mergeCell ref="AK7:AU7"/>
    <mergeCell ref="AW7:BF7"/>
    <mergeCell ref="C9:M11"/>
    <mergeCell ref="O9:U9"/>
    <mergeCell ref="W9:AJ9"/>
    <mergeCell ref="AK9:AU9"/>
    <mergeCell ref="AW9:BF9"/>
    <mergeCell ref="O10:U10"/>
    <mergeCell ref="AK10:AU10"/>
    <mergeCell ref="AW10:BF10"/>
    <mergeCell ref="O11:U11"/>
    <mergeCell ref="W11:AJ11"/>
  </mergeCells>
  <conditionalFormatting sqref="C277:BF277">
    <cfRule type="expression" dxfId="0" priority="1">
      <formula>$E$189="Yes"</formula>
    </cfRule>
  </conditionalFormatting>
  <dataValidations count="4">
    <dataValidation type="list" allowBlank="1" showInputMessage="1" showErrorMessage="1" sqref="E163:I164" xr:uid="{1E374557-8995-418C-AC6A-673473D0FA5F}">
      <formula1>"Yes,No,NA"</formula1>
    </dataValidation>
    <dataValidation type="list" allowBlank="1" showInputMessage="1" showErrorMessage="1" sqref="E65:I65" xr:uid="{38DDBE32-F8CA-40A1-8B02-18FF169B30B6}">
      <formula1>"Yes,Pursuing,No"</formula1>
    </dataValidation>
    <dataValidation type="list" allowBlank="1" showInputMessage="1" showErrorMessage="1" sqref="W12:AJ12" xr:uid="{19F0B238-8136-4461-A491-4EE775B2D32C}">
      <formula1>"Food Safety,Animal Safety,Genomics"</formula1>
    </dataValidation>
    <dataValidation type="list" allowBlank="1" showInputMessage="1" showErrorMessage="1" sqref="AW6:BF6 E48:I48 AK128:AO130 E94:I95 E89:I89 E80:I80 E85:I85 E134:I138 E172:I172 E176:I177 E53:I53 E66:I66 AQ140:AU140 E57:I57 E208:I209 AE42:AI42 E141:I149 E152:I154 AN39:AR41 E189:I189 E105:E124 AR139:AV139 AW10:BF10" xr:uid="{041F2CE3-8D77-4C88-A228-CAB5BFBBCAB0}">
      <formula1>"Yes,No"</formula1>
    </dataValidation>
  </dataValidations>
  <hyperlinks>
    <hyperlink ref="E220" r:id="rId1" xr:uid="{48F30530-7CC1-42ED-BB63-4FC194B511F2}"/>
  </hyperlinks>
  <printOptions horizontalCentered="1"/>
  <pageMargins left="0.5" right="0.5" top="1" bottom="0.5" header="0.3" footer="0.2"/>
  <pageSetup fitToHeight="0" orientation="portrait" r:id="rId2"/>
  <headerFooter>
    <oddHeader>&amp;L&amp;G&amp;C
&amp;"-,Bold"&amp;16Supplier Quality Assurance Questionnaire&amp;RDoc. No.: PUR-0009-DIS
Revision: 10
Page &amp;P of &amp;N</oddHeader>
    <oddFooter>&amp;L&amp;"-,Bold"Printed &amp;D&amp;R&amp;"-,Bold"
Distributer</oddFooter>
    <firstHeader>&amp;L&amp;G&amp;C&amp;16&amp;G&amp;"-,Bold"
Supplier Quality Assurance Questionnaire&amp;RDoc. No.: PUR-0009
Revision: 9
Page &amp;P of &amp;N</firstHeader>
    <firstFooter>&amp;L&amp;"-,Bold"Printed &amp;D&amp;R&amp;"-,Bold"WORKING COPY</firstFoot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1025" r:id="rId6" name="Check Box 1">
              <controlPr defaultSize="0" autoFill="0" autoLine="0" autoPict="0">
                <anchor moveWithCells="1">
                  <from>
                    <xdr:col>20</xdr:col>
                    <xdr:colOff>9525</xdr:colOff>
                    <xdr:row>263</xdr:row>
                    <xdr:rowOff>0</xdr:rowOff>
                  </from>
                  <to>
                    <xdr:col>22</xdr:col>
                    <xdr:colOff>38100</xdr:colOff>
                    <xdr:row>264</xdr:row>
                    <xdr:rowOff>0</xdr:rowOff>
                  </to>
                </anchor>
              </controlPr>
            </control>
          </mc:Choice>
        </mc:AlternateContent>
        <mc:AlternateContent xmlns:mc="http://schemas.openxmlformats.org/markup-compatibility/2006">
          <mc:Choice Requires="x14">
            <control shapeId="1026" r:id="rId7" name="Check Box 2">
              <controlPr defaultSize="0" autoFill="0" autoLine="0" autoPict="0">
                <anchor moveWithCells="1">
                  <from>
                    <xdr:col>25</xdr:col>
                    <xdr:colOff>0</xdr:colOff>
                    <xdr:row>263</xdr:row>
                    <xdr:rowOff>0</xdr:rowOff>
                  </from>
                  <to>
                    <xdr:col>27</xdr:col>
                    <xdr:colOff>28575</xdr:colOff>
                    <xdr:row>264</xdr:row>
                    <xdr:rowOff>0</xdr:rowOff>
                  </to>
                </anchor>
              </controlPr>
            </control>
          </mc:Choice>
        </mc:AlternateContent>
        <mc:AlternateContent xmlns:mc="http://schemas.openxmlformats.org/markup-compatibility/2006">
          <mc:Choice Requires="x14">
            <control shapeId="1027" r:id="rId8" name="Check Box 3">
              <controlPr defaultSize="0" autoFill="0" autoLine="0" autoPict="0">
                <anchor moveWithCells="1">
                  <from>
                    <xdr:col>20</xdr:col>
                    <xdr:colOff>0</xdr:colOff>
                    <xdr:row>267</xdr:row>
                    <xdr:rowOff>0</xdr:rowOff>
                  </from>
                  <to>
                    <xdr:col>22</xdr:col>
                    <xdr:colOff>28575</xdr:colOff>
                    <xdr:row>268</xdr:row>
                    <xdr:rowOff>0</xdr:rowOff>
                  </to>
                </anchor>
              </controlPr>
            </control>
          </mc:Choice>
        </mc:AlternateContent>
        <mc:AlternateContent xmlns:mc="http://schemas.openxmlformats.org/markup-compatibility/2006">
          <mc:Choice Requires="x14">
            <control shapeId="1028" r:id="rId9" name="Check Box 4">
              <controlPr defaultSize="0" autoFill="0" autoLine="0" autoPict="0">
                <anchor moveWithCells="1">
                  <from>
                    <xdr:col>25</xdr:col>
                    <xdr:colOff>0</xdr:colOff>
                    <xdr:row>267</xdr:row>
                    <xdr:rowOff>0</xdr:rowOff>
                  </from>
                  <to>
                    <xdr:col>27</xdr:col>
                    <xdr:colOff>28575</xdr:colOff>
                    <xdr:row>268</xdr:row>
                    <xdr:rowOff>0</xdr:rowOff>
                  </to>
                </anchor>
              </controlPr>
            </control>
          </mc:Choice>
        </mc:AlternateContent>
        <mc:AlternateContent xmlns:mc="http://schemas.openxmlformats.org/markup-compatibility/2006">
          <mc:Choice Requires="x14">
            <control shapeId="1029" r:id="rId10" name="Check Box 5">
              <controlPr defaultSize="0" autoFill="0" autoLine="0" autoPict="0">
                <anchor moveWithCells="1">
                  <from>
                    <xdr:col>20</xdr:col>
                    <xdr:colOff>9525</xdr:colOff>
                    <xdr:row>277</xdr:row>
                    <xdr:rowOff>0</xdr:rowOff>
                  </from>
                  <to>
                    <xdr:col>22</xdr:col>
                    <xdr:colOff>28575</xdr:colOff>
                    <xdr:row>278</xdr:row>
                    <xdr:rowOff>0</xdr:rowOff>
                  </to>
                </anchor>
              </controlPr>
            </control>
          </mc:Choice>
        </mc:AlternateContent>
        <mc:AlternateContent xmlns:mc="http://schemas.openxmlformats.org/markup-compatibility/2006">
          <mc:Choice Requires="x14">
            <control shapeId="1030" r:id="rId11" name="Check Box 6">
              <controlPr defaultSize="0" autoFill="0" autoLine="0" autoPict="0">
                <anchor moveWithCells="1">
                  <from>
                    <xdr:col>25</xdr:col>
                    <xdr:colOff>0</xdr:colOff>
                    <xdr:row>277</xdr:row>
                    <xdr:rowOff>0</xdr:rowOff>
                  </from>
                  <to>
                    <xdr:col>27</xdr:col>
                    <xdr:colOff>19050</xdr:colOff>
                    <xdr:row>278</xdr:row>
                    <xdr:rowOff>0</xdr:rowOff>
                  </to>
                </anchor>
              </controlPr>
            </control>
          </mc:Choice>
        </mc:AlternateContent>
        <mc:AlternateContent xmlns:mc="http://schemas.openxmlformats.org/markup-compatibility/2006">
          <mc:Choice Requires="x14">
            <control shapeId="1031" r:id="rId12" name="Check Box 7">
              <controlPr defaultSize="0" autoFill="0" autoLine="0" autoPict="0">
                <anchor moveWithCells="1">
                  <from>
                    <xdr:col>3</xdr:col>
                    <xdr:colOff>0</xdr:colOff>
                    <xdr:row>19</xdr:row>
                    <xdr:rowOff>0</xdr:rowOff>
                  </from>
                  <to>
                    <xdr:col>5</xdr:col>
                    <xdr:colOff>0</xdr:colOff>
                    <xdr:row>20</xdr:row>
                    <xdr:rowOff>0</xdr:rowOff>
                  </to>
                </anchor>
              </controlPr>
            </control>
          </mc:Choice>
        </mc:AlternateContent>
        <mc:AlternateContent xmlns:mc="http://schemas.openxmlformats.org/markup-compatibility/2006">
          <mc:Choice Requires="x14">
            <control shapeId="1032" r:id="rId13" name="Check Box 8">
              <controlPr defaultSize="0" autoFill="0" autoLine="0" autoPict="0">
                <anchor moveWithCells="1">
                  <from>
                    <xdr:col>3</xdr:col>
                    <xdr:colOff>0</xdr:colOff>
                    <xdr:row>20</xdr:row>
                    <xdr:rowOff>0</xdr:rowOff>
                  </from>
                  <to>
                    <xdr:col>5</xdr:col>
                    <xdr:colOff>0</xdr:colOff>
                    <xdr:row>21</xdr:row>
                    <xdr:rowOff>0</xdr:rowOff>
                  </to>
                </anchor>
              </controlPr>
            </control>
          </mc:Choice>
        </mc:AlternateContent>
        <mc:AlternateContent xmlns:mc="http://schemas.openxmlformats.org/markup-compatibility/2006">
          <mc:Choice Requires="x14">
            <control shapeId="1033" r:id="rId14" name="Check Box 9">
              <controlPr defaultSize="0" autoFill="0" autoLine="0" autoPict="0">
                <anchor moveWithCells="1">
                  <from>
                    <xdr:col>3</xdr:col>
                    <xdr:colOff>0</xdr:colOff>
                    <xdr:row>21</xdr:row>
                    <xdr:rowOff>0</xdr:rowOff>
                  </from>
                  <to>
                    <xdr:col>5</xdr:col>
                    <xdr:colOff>0</xdr:colOff>
                    <xdr:row>22</xdr:row>
                    <xdr:rowOff>0</xdr:rowOff>
                  </to>
                </anchor>
              </controlPr>
            </control>
          </mc:Choice>
        </mc:AlternateContent>
        <mc:AlternateContent xmlns:mc="http://schemas.openxmlformats.org/markup-compatibility/2006">
          <mc:Choice Requires="x14">
            <control shapeId="1034" r:id="rId15" name="Check Box 10">
              <controlPr defaultSize="0" autoFill="0" autoLine="0" autoPict="0">
                <anchor moveWithCells="1">
                  <from>
                    <xdr:col>3</xdr:col>
                    <xdr:colOff>0</xdr:colOff>
                    <xdr:row>22</xdr:row>
                    <xdr:rowOff>0</xdr:rowOff>
                  </from>
                  <to>
                    <xdr:col>5</xdr:col>
                    <xdr:colOff>0</xdr:colOff>
                    <xdr:row>23</xdr:row>
                    <xdr:rowOff>0</xdr:rowOff>
                  </to>
                </anchor>
              </controlPr>
            </control>
          </mc:Choice>
        </mc:AlternateContent>
        <mc:AlternateContent xmlns:mc="http://schemas.openxmlformats.org/markup-compatibility/2006">
          <mc:Choice Requires="x14">
            <control shapeId="1035" r:id="rId16" name="Check Box 11">
              <controlPr defaultSize="0" autoFill="0" autoLine="0" autoPict="0">
                <anchor moveWithCells="1">
                  <from>
                    <xdr:col>3</xdr:col>
                    <xdr:colOff>0</xdr:colOff>
                    <xdr:row>23</xdr:row>
                    <xdr:rowOff>0</xdr:rowOff>
                  </from>
                  <to>
                    <xdr:col>5</xdr:col>
                    <xdr:colOff>0</xdr:colOff>
                    <xdr:row>24</xdr:row>
                    <xdr:rowOff>0</xdr:rowOff>
                  </to>
                </anchor>
              </controlPr>
            </control>
          </mc:Choice>
        </mc:AlternateContent>
        <mc:AlternateContent xmlns:mc="http://schemas.openxmlformats.org/markup-compatibility/2006">
          <mc:Choice Requires="x14">
            <control shapeId="1036" r:id="rId17" name="Check Box 12">
              <controlPr defaultSize="0" autoFill="0" autoLine="0" autoPict="0">
                <anchor moveWithCells="1">
                  <from>
                    <xdr:col>3</xdr:col>
                    <xdr:colOff>0</xdr:colOff>
                    <xdr:row>18</xdr:row>
                    <xdr:rowOff>0</xdr:rowOff>
                  </from>
                  <to>
                    <xdr:col>5</xdr:col>
                    <xdr:colOff>0</xdr:colOff>
                    <xdr:row>19</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EF331872764CB498817AD571D5EFD14" ma:contentTypeVersion="4" ma:contentTypeDescription="Create a new document." ma:contentTypeScope="" ma:versionID="5a52007705f51835d877ae4fd2615dad">
  <xsd:schema xmlns:xsd="http://www.w3.org/2001/XMLSchema" xmlns:xs="http://www.w3.org/2001/XMLSchema" xmlns:p="http://schemas.microsoft.com/office/2006/metadata/properties" xmlns:ns2="e2ada209-5f98-4802-9b8d-f4f52f8538de" xmlns:ns3="7fe658e0-5bc0-443e-991d-562202cff128" targetNamespace="http://schemas.microsoft.com/office/2006/metadata/properties" ma:root="true" ma:fieldsID="743caa7f5d3e34e277f3e73d29c83bf4" ns2:_="" ns3:_="">
    <xsd:import namespace="e2ada209-5f98-4802-9b8d-f4f52f8538de"/>
    <xsd:import namespace="7fe658e0-5bc0-443e-991d-562202cff12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ada209-5f98-4802-9b8d-f4f52f853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e658e0-5bc0-443e-991d-562202cff12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326693-26CD-41FE-A957-B4C093973A54}"/>
</file>

<file path=customXml/itemProps2.xml><?xml version="1.0" encoding="utf-8"?>
<ds:datastoreItem xmlns:ds="http://schemas.openxmlformats.org/officeDocument/2006/customXml" ds:itemID="{CC0A2CBF-9B04-4476-A7CE-4FC686BDBC73}"/>
</file>

<file path=customXml/itemProps3.xml><?xml version="1.0" encoding="utf-8"?>
<ds:datastoreItem xmlns:ds="http://schemas.openxmlformats.org/officeDocument/2006/customXml" ds:itemID="{D38B5EC9-7787-49E5-9F64-A2D8B459F3F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Brian Starr</dc:creator>
  <cp:keywords/>
  <dc:description/>
  <cp:lastModifiedBy>Neil Landis</cp:lastModifiedBy>
  <cp:revision/>
  <dcterms:created xsi:type="dcterms:W3CDTF">2021-08-18T18:41:15Z</dcterms:created>
  <dcterms:modified xsi:type="dcterms:W3CDTF">2022-09-19T18:42:45Z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0x0101006EF331872764CB498817AD571D5EFD14</vt:lpwstr>
  </property>
</Properties>
</file>