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Starr\Documents\ISO Items\"/>
    </mc:Choice>
  </mc:AlternateContent>
  <xr:revisionPtr revIDLastSave="0" documentId="8_{5BED5620-1990-43FA-9F15-7188E4951E09}" xr6:coauthVersionLast="47" xr6:coauthVersionMax="47" xr10:uidLastSave="{00000000-0000-0000-0000-000000000000}"/>
  <bookViews>
    <workbookView xWindow="28680" yWindow="-105" windowWidth="29040" windowHeight="15840" xr2:uid="{D4526077-C516-4791-81FE-589BE9112C9A}"/>
  </bookViews>
  <sheets>
    <sheet name="Service Provider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2" i="1" l="1"/>
  <c r="AX242" i="1"/>
  <c r="N243" i="1"/>
  <c r="Q243" i="1"/>
  <c r="T243" i="1"/>
  <c r="W243" i="1"/>
  <c r="Z243" i="1"/>
  <c r="AC243" i="1"/>
  <c r="AF243" i="1"/>
  <c r="AI243" i="1"/>
  <c r="AL243" i="1"/>
  <c r="AO243" i="1"/>
  <c r="AR243" i="1"/>
  <c r="AU243" i="1"/>
  <c r="AX243" i="1"/>
  <c r="AX245" i="1"/>
</calcChain>
</file>

<file path=xl/sharedStrings.xml><?xml version="1.0" encoding="utf-8"?>
<sst xmlns="http://schemas.openxmlformats.org/spreadsheetml/2006/main" count="137" uniqueCount="124">
  <si>
    <t>Company Information</t>
  </si>
  <si>
    <t>Company Name:</t>
  </si>
  <si>
    <t>Date:</t>
  </si>
  <si>
    <t>Company Address:</t>
  </si>
  <si>
    <t>Primary Contact:</t>
  </si>
  <si>
    <t>Contact Email:</t>
  </si>
  <si>
    <t>Company Phone #:</t>
  </si>
  <si>
    <t>New Supplier?</t>
  </si>
  <si>
    <t>Website:</t>
  </si>
  <si>
    <t>If No, Supplier ID:</t>
  </si>
  <si>
    <t>Hours of:</t>
  </si>
  <si>
    <t>Operations:</t>
  </si>
  <si>
    <t>Stock Symbol:</t>
  </si>
  <si>
    <t>Shipping:</t>
  </si>
  <si>
    <t>Publicly Traded?</t>
  </si>
  <si>
    <t>Receiving:</t>
  </si>
  <si>
    <t>If Yes, D&amp;B:</t>
  </si>
  <si>
    <t>NEOGEN Division Supported:</t>
  </si>
  <si>
    <t>Fiscal Year Cycle:</t>
  </si>
  <si>
    <r>
      <rPr>
        <b/>
        <sz val="11"/>
        <rFont val="Calibri"/>
        <family val="2"/>
        <scheme val="minor"/>
      </rPr>
      <t xml:space="preserve">Diverse Supplier Eligibility and Qualification- </t>
    </r>
    <r>
      <rPr>
        <b/>
        <i/>
        <sz val="11"/>
        <rFont val="Calibri"/>
        <family val="2"/>
        <scheme val="minor"/>
      </rPr>
      <t>U.S. Based Companies Only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If you answered </t>
    </r>
    <r>
      <rPr>
        <sz val="10"/>
        <color theme="1"/>
        <rFont val="Calibri"/>
        <family val="2"/>
        <scheme val="minor"/>
      </rPr>
      <t>No</t>
    </r>
    <r>
      <rPr>
        <i/>
        <sz val="10"/>
        <color theme="1"/>
        <rFont val="Calibri"/>
        <family val="2"/>
        <scheme val="minor"/>
      </rPr>
      <t xml:space="preserve"> to being Publicly Traded, please complete this section. If you answered </t>
    </r>
    <r>
      <rPr>
        <sz val="10"/>
        <color theme="1"/>
        <rFont val="Calibri"/>
        <family val="2"/>
        <scheme val="minor"/>
      </rPr>
      <t>Yes</t>
    </r>
    <r>
      <rPr>
        <i/>
        <sz val="10"/>
        <color theme="1"/>
        <rFont val="Calibri"/>
        <family val="2"/>
        <scheme val="minor"/>
      </rPr>
      <t>, please skip.</t>
    </r>
  </si>
  <si>
    <r>
      <t xml:space="preserve">Is your company a diverse certified or eligible company:
</t>
    </r>
    <r>
      <rPr>
        <sz val="11"/>
        <color theme="1"/>
        <rFont val="Calibri"/>
        <family val="2"/>
        <scheme val="minor"/>
      </rPr>
      <t xml:space="preserve">A diverse eligible company is a US Business that is 51% owned, operated, and controlled by one or more of the following persons: </t>
    </r>
    <r>
      <rPr>
        <i/>
        <sz val="10"/>
        <color theme="1"/>
        <rFont val="Calibri"/>
        <family val="2"/>
        <scheme val="minor"/>
      </rPr>
      <t>Check all options that apply to your company.</t>
    </r>
  </si>
  <si>
    <t>Women</t>
  </si>
  <si>
    <r>
      <t>Ethnic Minority  </t>
    </r>
    <r>
      <rPr>
        <sz val="10"/>
        <color theme="1"/>
        <rFont val="Calibri"/>
        <family val="2"/>
        <scheme val="minor"/>
      </rPr>
      <t>(African American, Asian Indian, Asian Pacific, Hispanic, Native American)</t>
    </r>
  </si>
  <si>
    <t>U.S. Service-Disabled Veteran</t>
  </si>
  <si>
    <t>U.S. Veteran</t>
  </si>
  <si>
    <t>Disabled</t>
  </si>
  <si>
    <t>Lesbian, Gay, Bisexual and/or Transgender</t>
  </si>
  <si>
    <t>Service Provided:</t>
  </si>
  <si>
    <t>Calibration</t>
  </si>
  <si>
    <t>Testing</t>
  </si>
  <si>
    <t>Other</t>
  </si>
  <si>
    <t>Who is the person responsible for Quality Assurance for your company?</t>
  </si>
  <si>
    <t>Name:</t>
  </si>
  <si>
    <t>Title:</t>
  </si>
  <si>
    <t>E-mail Address:</t>
  </si>
  <si>
    <t>To whom do they report?</t>
  </si>
  <si>
    <t>Does your company have a quality manual or equivalent?</t>
  </si>
  <si>
    <t>Does your company have a quality policy?</t>
  </si>
  <si>
    <t>(If Yes, to either statement, please supply a copy if your procedures allow)</t>
  </si>
  <si>
    <t>Will your company provide per request certificate of liability and insurance?</t>
  </si>
  <si>
    <t>(Please send a copy of your current certificate)</t>
  </si>
  <si>
    <t>Are third-party labs used for NEOGEN product testing?</t>
  </si>
  <si>
    <t>If Yes, please explain the process:</t>
  </si>
  <si>
    <t>Is your company's facility cGMP-compliant?</t>
  </si>
  <si>
    <t>Is your company's facility registered with an accredited governmental body?</t>
  </si>
  <si>
    <t>If No, please skip to question 8.</t>
  </si>
  <si>
    <t>If Yes, provide the name of the governmental body:</t>
  </si>
  <si>
    <r>
      <t>Does your company currently hold or is actively pursuing any recognized q</t>
    </r>
    <r>
      <rPr>
        <sz val="11"/>
        <rFont val="Calibri"/>
        <family val="2"/>
        <scheme val="minor"/>
      </rPr>
      <t xml:space="preserve">uality </t>
    </r>
    <r>
      <rPr>
        <sz val="11"/>
        <color theme="1"/>
        <rFont val="Calibri"/>
        <family val="2"/>
        <scheme val="minor"/>
      </rPr>
      <t>accreditation?</t>
    </r>
  </si>
  <si>
    <t>If Yes, please list held accreditation:</t>
  </si>
  <si>
    <t>If pursuing, please list accreditation and anticipated date:</t>
  </si>
  <si>
    <t>If No, what evidence can your company present regarding its capability to consistently meet quality requirements?</t>
  </si>
  <si>
    <t>(Please attach all documentation)</t>
  </si>
  <si>
    <t>Does your company actively work towards cost saving initiatives for customers?</t>
  </si>
  <si>
    <t>Will your company notify NEOGEN upon discovery of any changes that affect form, fit, function, or product specifications in writing?</t>
  </si>
  <si>
    <t>Does your company have an approved supplier list?</t>
  </si>
  <si>
    <t>Does your company provide purchase order confirmations within 48 hours of receipt, including any changes to current orders?</t>
  </si>
  <si>
    <t>If Yes, how does your company confirm?</t>
  </si>
  <si>
    <t>Does your company have comprehensive written procedure for the following:</t>
  </si>
  <si>
    <t>Service Being Provided</t>
  </si>
  <si>
    <t>Sustainability</t>
  </si>
  <si>
    <t>Innovation</t>
  </si>
  <si>
    <t>Diversity Program</t>
  </si>
  <si>
    <t>Risk Management</t>
  </si>
  <si>
    <t>Disaster Recovery Plan</t>
  </si>
  <si>
    <t>Purchasing</t>
  </si>
  <si>
    <t>Inspection and Testing</t>
  </si>
  <si>
    <t>Supplier Qualification</t>
  </si>
  <si>
    <t>Non-Conforming Product/Material</t>
  </si>
  <si>
    <t>Equipment/Process Validation</t>
  </si>
  <si>
    <t>Preventative Maintenance</t>
  </si>
  <si>
    <t>Change Control</t>
  </si>
  <si>
    <t>Product Returns</t>
  </si>
  <si>
    <t>Packaging, Labeling and Storage</t>
  </si>
  <si>
    <t>Sales and Distribution</t>
  </si>
  <si>
    <t>Product Rejection and Recall</t>
  </si>
  <si>
    <t>Batch Traceability</t>
  </si>
  <si>
    <t>Document and Record Control</t>
  </si>
  <si>
    <t>Quality Audits</t>
  </si>
  <si>
    <t>Corrective/Preventative Action Management</t>
  </si>
  <si>
    <t>Training</t>
  </si>
  <si>
    <t>Customer Satisfaction</t>
  </si>
  <si>
    <t>Customer Complaints</t>
  </si>
  <si>
    <t xml:space="preserve">Complaint Response Time: </t>
  </si>
  <si>
    <t>For calibration services, are calibrations traceable to a nationally recognized standard?</t>
  </si>
  <si>
    <t>If Yes, please list:</t>
  </si>
  <si>
    <t>Can your company provide the following:</t>
  </si>
  <si>
    <t>Certificate of Analysis (product analytical results)?</t>
  </si>
  <si>
    <t>Certificate of Conformity (to an agreed specification)?</t>
  </si>
  <si>
    <t>Certificate of Calibration?</t>
  </si>
  <si>
    <t>Does your company receive suitable information from NEOGEN to enable you to supply your product or services to the required standards? (NA for new suppliers)</t>
  </si>
  <si>
    <t>If No, what information does your company require that NEOGEN is not supplying?</t>
  </si>
  <si>
    <t>Will your company guarantee that all services provided by your company will meet mutually agreed upon specifications?</t>
  </si>
  <si>
    <t>What is a typical turnaround time for the service?</t>
  </si>
  <si>
    <t>Is your company willing to allow audits by NEOGEN?</t>
  </si>
  <si>
    <t>If No, explain:</t>
  </si>
  <si>
    <t xml:space="preserve">Has your company, or any of your company's employees or affiliates, been identified in any of the lists of Specially Designated Nationals &amp; Blocked Persons, Office of Foreign Assets Control, as published by the U.S. Treasury Department or the U.S. Department of Commerce; or similar sanctions lists in any country in which Neogen has a physical location? </t>
  </si>
  <si>
    <t>If Yes, please provide explanation:</t>
  </si>
  <si>
    <t>Submission Information</t>
  </si>
  <si>
    <t>Please Reply To:</t>
  </si>
  <si>
    <t>Please reply via email to sender</t>
  </si>
  <si>
    <t>Submitted By:</t>
  </si>
  <si>
    <t>Position/Title:</t>
  </si>
  <si>
    <t>Do you have any additional requirements that NEOGEN should be aware of that pertain to purchase order fulfillment?</t>
  </si>
  <si>
    <t xml:space="preserve">For NEOGEN Use Only </t>
  </si>
  <si>
    <t>Purchasing Approved:</t>
  </si>
  <si>
    <t>Yes</t>
  </si>
  <si>
    <t>No</t>
  </si>
  <si>
    <r>
      <t xml:space="preserve">Purchasing Representative </t>
    </r>
    <r>
      <rPr>
        <b/>
        <sz val="10"/>
        <color theme="1"/>
        <rFont val="Calibri"/>
        <family val="2"/>
        <scheme val="minor"/>
      </rPr>
      <t>(Print)</t>
    </r>
  </si>
  <si>
    <r>
      <t xml:space="preserve">Purchasing Representative </t>
    </r>
    <r>
      <rPr>
        <b/>
        <sz val="10"/>
        <color theme="1"/>
        <rFont val="Calibri"/>
        <family val="2"/>
        <scheme val="minor"/>
      </rPr>
      <t>(Signature)</t>
    </r>
  </si>
  <si>
    <t>     </t>
  </si>
  <si>
    <t>Quality Assurance Approved:</t>
  </si>
  <si>
    <r>
      <t xml:space="preserve">QA Representative </t>
    </r>
    <r>
      <rPr>
        <b/>
        <sz val="10"/>
        <color theme="1"/>
        <rFont val="Calibri"/>
        <family val="2"/>
        <scheme val="minor"/>
      </rPr>
      <t>(Print)</t>
    </r>
  </si>
  <si>
    <r>
      <t xml:space="preserve">QA Representative </t>
    </r>
    <r>
      <rPr>
        <b/>
        <sz val="10"/>
        <color theme="1"/>
        <rFont val="Calibri"/>
        <family val="2"/>
        <scheme val="minor"/>
      </rPr>
      <t>(Signature)</t>
    </r>
  </si>
  <si>
    <t>Comments:</t>
  </si>
  <si>
    <t>If the supplier answered Yes to question 20, CFO approval is required:</t>
  </si>
  <si>
    <t>CFO Approved:</t>
  </si>
  <si>
    <r>
      <t xml:space="preserve">Chief Financial Officer </t>
    </r>
    <r>
      <rPr>
        <sz val="10"/>
        <color theme="1"/>
        <rFont val="Calibri"/>
        <family val="2"/>
        <scheme val="minor"/>
      </rPr>
      <t>(Print)</t>
    </r>
  </si>
  <si>
    <r>
      <t xml:space="preserve">Chief Financial Officer </t>
    </r>
    <r>
      <rPr>
        <sz val="10"/>
        <color theme="1"/>
        <rFont val="Calibri"/>
        <family val="2"/>
        <scheme val="minor"/>
      </rPr>
      <t>(Signature)</t>
    </r>
  </si>
  <si>
    <t>NEOGEN Scoring Metric</t>
  </si>
  <si>
    <t>Question:</t>
  </si>
  <si>
    <t>Total:</t>
  </si>
  <si>
    <t>Points Possible</t>
  </si>
  <si>
    <t>Points Received</t>
  </si>
  <si>
    <t>Final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</si>
</sst>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"/>
    <numFmt numFmtId="165" formatCode="[$-409]mmmm\ d\,\ 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ABEAA"/>
        <bgColor indexed="64"/>
      </patternFill>
    </fill>
    <fill>
      <patternFill patternType="solid">
        <fgColor rgb="FF6FA58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vertical="top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65" fontId="1" fillId="2" borderId="3" xfId="0" applyNumberFormat="1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3" fillId="0" borderId="10" xfId="1" applyFont="1" applyBorder="1" applyAlignment="1" applyProtection="1">
      <alignment horizontal="left" vertical="center" wrapText="1" indent="1"/>
    </xf>
    <xf numFmtId="0" fontId="3" fillId="0" borderId="7" xfId="1" applyFont="1" applyBorder="1" applyAlignment="1" applyProtection="1">
      <alignment horizontal="left" vertical="center" wrapText="1" indent="1"/>
    </xf>
    <xf numFmtId="0" fontId="3" fillId="0" borderId="13" xfId="1" applyFont="1" applyBorder="1" applyAlignment="1" applyProtection="1">
      <alignment horizontal="left" vertical="center" wrapText="1" indent="1"/>
    </xf>
    <xf numFmtId="0" fontId="3" fillId="0" borderId="11" xfId="1" applyFont="1" applyBorder="1" applyAlignment="1" applyProtection="1">
      <alignment horizontal="left" vertical="center" wrapText="1" indent="1"/>
    </xf>
    <xf numFmtId="0" fontId="3" fillId="0" borderId="6" xfId="1" applyFont="1" applyBorder="1" applyAlignment="1" applyProtection="1">
      <alignment horizontal="left" vertical="center" wrapText="1" indent="1"/>
    </xf>
    <xf numFmtId="0" fontId="3" fillId="0" borderId="9" xfId="1" applyFont="1" applyBorder="1" applyAlignment="1" applyProtection="1">
      <alignment horizontal="left" vertical="center" wrapText="1" indent="1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218</xdr:row>
          <xdr:rowOff>0</xdr:rowOff>
        </xdr:from>
        <xdr:to>
          <xdr:col>22</xdr:col>
          <xdr:colOff>47625</xdr:colOff>
          <xdr:row>219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3213D72-FEAB-4BDA-BE08-D0D714B29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218</xdr:row>
          <xdr:rowOff>0</xdr:rowOff>
        </xdr:from>
        <xdr:to>
          <xdr:col>27</xdr:col>
          <xdr:colOff>38100</xdr:colOff>
          <xdr:row>219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1E3897D-82AC-49CF-9A9F-C79FB9D0B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222</xdr:row>
          <xdr:rowOff>0</xdr:rowOff>
        </xdr:from>
        <xdr:to>
          <xdr:col>22</xdr:col>
          <xdr:colOff>38100</xdr:colOff>
          <xdr:row>223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78A99E1-6564-4ABE-BA64-D92449921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222</xdr:row>
          <xdr:rowOff>0</xdr:rowOff>
        </xdr:from>
        <xdr:to>
          <xdr:col>27</xdr:col>
          <xdr:colOff>38100</xdr:colOff>
          <xdr:row>223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F9331BB-B385-4D1E-A4D8-7D07B55B1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9688414-D44B-49BE-9F12-E9E350A11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0</xdr:rowOff>
        </xdr:from>
        <xdr:to>
          <xdr:col>33</xdr:col>
          <xdr:colOff>19050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A59343D-A063-4259-A74C-B1D4D9EA8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0</xdr:rowOff>
        </xdr:from>
        <xdr:to>
          <xdr:col>19</xdr:col>
          <xdr:colOff>19050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E011F58-8FA9-4D52-9A2A-6A4A3751F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232</xdr:row>
          <xdr:rowOff>0</xdr:rowOff>
        </xdr:from>
        <xdr:to>
          <xdr:col>22</xdr:col>
          <xdr:colOff>28575</xdr:colOff>
          <xdr:row>233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68E9F00-D8EA-4691-A06D-6AD9A95B6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232</xdr:row>
          <xdr:rowOff>0</xdr:rowOff>
        </xdr:from>
        <xdr:to>
          <xdr:col>27</xdr:col>
          <xdr:colOff>19050</xdr:colOff>
          <xdr:row>233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CAEC858-034B-40E0-B506-97EE609DD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CBE4C55-8955-42D1-928E-C6C68F3FE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219AC71-2FCB-4E6E-B086-BD2D23F13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687AED6-1380-41C2-9A39-0A804B6C8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94778FF-D923-4069-846E-471F6C142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A879FD3-E86C-4E5D-AAB5-242ADCF9B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7FC3E69-175E-4C26-B417-4A8D2570E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70B5-3080-4D6B-A014-6673E6DF5C46}">
  <dimension ref="A1:DP257"/>
  <sheetViews>
    <sheetView showGridLines="0" tabSelected="1" view="pageLayout" zoomScaleNormal="100" workbookViewId="0">
      <selection activeCell="O3" sqref="O3:AJ3"/>
    </sheetView>
  </sheetViews>
  <sheetFormatPr defaultColWidth="1.5703125" defaultRowHeight="15.75" customHeight="1"/>
  <cols>
    <col min="1" max="2" width="1.5703125" style="2" customWidth="1"/>
    <col min="3" max="4" width="1.7109375" style="1" customWidth="1"/>
    <col min="5" max="6" width="1.5703125" style="1" customWidth="1"/>
    <col min="7" max="28" width="1.5703125" style="1"/>
    <col min="29" max="29" width="1.5703125" style="1" customWidth="1"/>
    <col min="30" max="30" width="1.5703125" style="1"/>
    <col min="31" max="31" width="1.5703125" style="1" customWidth="1"/>
    <col min="32" max="36" width="1.5703125" style="1"/>
    <col min="37" max="37" width="1.5703125" style="1" customWidth="1"/>
    <col min="38" max="16384" width="1.5703125" style="1"/>
  </cols>
  <sheetData>
    <row r="1" spans="1:62" ht="15.75" customHeight="1">
      <c r="A1" s="29"/>
      <c r="B1" s="29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53"/>
      <c r="BJ1" s="53"/>
    </row>
    <row r="2" spans="1:62" ht="23.85" customHeight="1">
      <c r="B2" s="3"/>
      <c r="C2" s="166" t="s">
        <v>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34"/>
      <c r="BH2" s="34"/>
      <c r="BI2" s="34"/>
      <c r="BJ2" s="34"/>
    </row>
    <row r="3" spans="1:62" ht="15.75" customHeight="1">
      <c r="B3" s="3"/>
      <c r="C3" s="69" t="s">
        <v>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5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69" t="s">
        <v>2</v>
      </c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17"/>
      <c r="AW3" s="90"/>
      <c r="AX3" s="65"/>
      <c r="AY3" s="65"/>
      <c r="AZ3" s="65"/>
      <c r="BA3" s="65"/>
      <c r="BB3" s="65"/>
      <c r="BC3" s="65"/>
      <c r="BD3" s="65"/>
      <c r="BE3" s="65"/>
      <c r="BF3" s="65"/>
      <c r="BG3" s="34"/>
      <c r="BH3" s="34"/>
      <c r="BI3" s="34"/>
      <c r="BJ3" s="34"/>
    </row>
    <row r="4" spans="1:62" ht="15.75" customHeight="1">
      <c r="B4" s="3"/>
      <c r="C4" s="95" t="s">
        <v>3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46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69" t="s">
        <v>4</v>
      </c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17"/>
      <c r="AW4" s="90"/>
      <c r="AX4" s="65"/>
      <c r="AY4" s="65"/>
      <c r="AZ4" s="65"/>
      <c r="BA4" s="65"/>
      <c r="BB4" s="65"/>
      <c r="BC4" s="65"/>
      <c r="BD4" s="65"/>
      <c r="BE4" s="65"/>
      <c r="BF4" s="65"/>
      <c r="BG4" s="34"/>
      <c r="BH4" s="34"/>
      <c r="BI4" s="34"/>
      <c r="BJ4" s="34"/>
    </row>
    <row r="5" spans="1:62" ht="15.75" customHeight="1">
      <c r="B5" s="3"/>
      <c r="C5" s="178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4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69" t="s">
        <v>5</v>
      </c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17"/>
      <c r="AW5" s="90"/>
      <c r="AX5" s="65"/>
      <c r="AY5" s="65"/>
      <c r="AZ5" s="65"/>
      <c r="BA5" s="65"/>
      <c r="BB5" s="65"/>
      <c r="BC5" s="65"/>
      <c r="BD5" s="65"/>
      <c r="BE5" s="65"/>
      <c r="BF5" s="65"/>
      <c r="BG5" s="34"/>
      <c r="BH5" s="34"/>
      <c r="BI5" s="34"/>
      <c r="BJ5" s="34"/>
    </row>
    <row r="6" spans="1:62" ht="15.75" customHeight="1">
      <c r="B6" s="3"/>
      <c r="C6" s="69" t="s">
        <v>6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15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90"/>
      <c r="AK6" s="178" t="s">
        <v>7</v>
      </c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50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34"/>
      <c r="BH6" s="34"/>
      <c r="BI6" s="34"/>
      <c r="BJ6" s="34"/>
    </row>
    <row r="7" spans="1:62" ht="15.75" customHeight="1">
      <c r="A7" s="52"/>
      <c r="B7" s="52"/>
      <c r="C7" s="69" t="s">
        <v>8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15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90"/>
      <c r="AK7" s="168" t="s">
        <v>9</v>
      </c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48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51"/>
      <c r="BH7" s="51"/>
      <c r="BI7" s="51"/>
      <c r="BJ7" s="51"/>
    </row>
    <row r="8" spans="1:62" ht="8.1" customHeight="1">
      <c r="B8" s="3"/>
      <c r="C8" s="35"/>
      <c r="D8" s="35"/>
      <c r="E8" s="35"/>
      <c r="F8" s="35"/>
      <c r="G8" s="35"/>
      <c r="H8" s="35"/>
      <c r="I8" s="35"/>
      <c r="J8" s="35"/>
      <c r="K8" s="35"/>
      <c r="L8" s="35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34"/>
      <c r="BH8" s="34"/>
      <c r="BI8" s="34"/>
      <c r="BJ8" s="34"/>
    </row>
    <row r="9" spans="1:62" ht="15.75" customHeight="1">
      <c r="A9" s="3"/>
      <c r="B9" s="3"/>
      <c r="C9" s="170" t="s">
        <v>10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49"/>
      <c r="O9" s="69" t="s">
        <v>11</v>
      </c>
      <c r="P9" s="70"/>
      <c r="Q9" s="70"/>
      <c r="R9" s="70"/>
      <c r="S9" s="70"/>
      <c r="T9" s="70"/>
      <c r="U9" s="70"/>
      <c r="V9" s="15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69" t="s">
        <v>12</v>
      </c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17"/>
      <c r="AW9" s="90"/>
      <c r="AX9" s="65"/>
      <c r="AY9" s="65"/>
      <c r="AZ9" s="65"/>
      <c r="BA9" s="65"/>
      <c r="BB9" s="65"/>
      <c r="BC9" s="65"/>
      <c r="BD9" s="65"/>
      <c r="BE9" s="65"/>
      <c r="BF9" s="65"/>
      <c r="BG9" s="34"/>
      <c r="BH9" s="34"/>
      <c r="BI9" s="34"/>
      <c r="BJ9" s="34"/>
    </row>
    <row r="10" spans="1:62" ht="15.75" customHeight="1">
      <c r="A10" s="3"/>
      <c r="B10" s="3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50"/>
      <c r="O10" s="69" t="s">
        <v>13</v>
      </c>
      <c r="P10" s="70"/>
      <c r="Q10" s="70"/>
      <c r="R10" s="70"/>
      <c r="S10" s="70"/>
      <c r="T10" s="70"/>
      <c r="U10" s="70"/>
      <c r="V10" s="15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95" t="s">
        <v>14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49"/>
      <c r="AW10" s="90"/>
      <c r="AX10" s="65"/>
      <c r="AY10" s="65"/>
      <c r="AZ10" s="65"/>
      <c r="BA10" s="65"/>
      <c r="BB10" s="65"/>
      <c r="BC10" s="65"/>
      <c r="BD10" s="65"/>
      <c r="BE10" s="65"/>
      <c r="BF10" s="65"/>
      <c r="BG10" s="34"/>
      <c r="BH10" s="34"/>
      <c r="BI10" s="34"/>
      <c r="BJ10" s="34"/>
    </row>
    <row r="11" spans="1:62" ht="15.75" customHeight="1">
      <c r="B11" s="3"/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24"/>
      <c r="O11" s="69" t="s">
        <v>15</v>
      </c>
      <c r="P11" s="70"/>
      <c r="Q11" s="70"/>
      <c r="R11" s="70"/>
      <c r="S11" s="70"/>
      <c r="T11" s="70"/>
      <c r="U11" s="70"/>
      <c r="V11" s="15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68" t="s">
        <v>16</v>
      </c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48"/>
      <c r="AW11" s="90"/>
      <c r="AX11" s="65"/>
      <c r="AY11" s="65"/>
      <c r="AZ11" s="65"/>
      <c r="BA11" s="65"/>
      <c r="BB11" s="65"/>
      <c r="BC11" s="65"/>
      <c r="BD11" s="65"/>
      <c r="BE11" s="65"/>
      <c r="BF11" s="65"/>
      <c r="BG11" s="34"/>
      <c r="BH11" s="34"/>
      <c r="BI11" s="34"/>
      <c r="BJ11" s="34"/>
    </row>
    <row r="12" spans="1:62" ht="15.75" customHeight="1">
      <c r="C12" s="69" t="s">
        <v>17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15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69" t="s">
        <v>18</v>
      </c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17"/>
      <c r="AW12" s="90"/>
      <c r="AX12" s="65"/>
      <c r="AY12" s="65"/>
      <c r="AZ12" s="65"/>
      <c r="BA12" s="65"/>
      <c r="BB12" s="65"/>
      <c r="BC12" s="65"/>
      <c r="BD12" s="65"/>
      <c r="BE12" s="65"/>
      <c r="BF12" s="65"/>
    </row>
    <row r="13" spans="1:62" ht="8.1" customHeight="1">
      <c r="A13" s="3"/>
      <c r="B13" s="3"/>
    </row>
    <row r="14" spans="1:62" ht="15.75" customHeight="1">
      <c r="A14" s="42"/>
      <c r="B14" s="42"/>
      <c r="C14" s="154" t="s">
        <v>19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6"/>
    </row>
    <row r="15" spans="1:62" ht="15.75" customHeight="1">
      <c r="A15" s="42"/>
      <c r="B15" s="42"/>
      <c r="C15" s="157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9"/>
      <c r="BG15" s="6"/>
      <c r="BH15" s="6"/>
    </row>
    <row r="16" spans="1:62" ht="15.75" customHeight="1">
      <c r="A16" s="42"/>
      <c r="B16" s="42"/>
      <c r="C16" s="160" t="s">
        <v>20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2"/>
    </row>
    <row r="17" spans="1:99" ht="15.75" customHeight="1">
      <c r="A17" s="42"/>
      <c r="B17" s="42"/>
      <c r="C17" s="163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5"/>
    </row>
    <row r="18" spans="1:99" ht="15.75" customHeight="1">
      <c r="A18" s="42"/>
      <c r="B18" s="42"/>
      <c r="C18" s="163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5"/>
    </row>
    <row r="19" spans="1:99" ht="15.75" customHeight="1">
      <c r="A19" s="42"/>
      <c r="B19" s="42"/>
      <c r="C19" s="47"/>
      <c r="D19" s="11"/>
      <c r="E19" s="11"/>
      <c r="F19" s="147" t="s">
        <v>21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8"/>
      <c r="BG19" s="34"/>
    </row>
    <row r="20" spans="1:99" ht="15.75" customHeight="1">
      <c r="A20" s="42"/>
      <c r="B20" s="42"/>
      <c r="C20" s="45"/>
      <c r="D20" s="34"/>
      <c r="E20" s="34"/>
      <c r="F20" s="149" t="s">
        <v>22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50"/>
      <c r="BG20" s="34"/>
    </row>
    <row r="21" spans="1:99" ht="15.75" customHeight="1">
      <c r="A21" s="42"/>
      <c r="B21" s="42"/>
      <c r="C21" s="45"/>
      <c r="D21" s="34"/>
      <c r="E21" s="34"/>
      <c r="F21" s="149" t="s">
        <v>23</v>
      </c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50"/>
      <c r="BG21" s="34"/>
    </row>
    <row r="22" spans="1:99" ht="15.75" customHeight="1">
      <c r="A22" s="42"/>
      <c r="B22" s="42"/>
      <c r="C22" s="45"/>
      <c r="D22" s="34"/>
      <c r="E22" s="34"/>
      <c r="F22" s="149" t="s">
        <v>24</v>
      </c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50"/>
      <c r="BG22" s="34"/>
    </row>
    <row r="23" spans="1:99" ht="15.75" customHeight="1">
      <c r="A23" s="42"/>
      <c r="B23" s="42"/>
      <c r="C23" s="45"/>
      <c r="D23" s="34"/>
      <c r="E23" s="34"/>
      <c r="F23" s="149" t="s">
        <v>25</v>
      </c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50"/>
      <c r="BG23" s="34"/>
    </row>
    <row r="24" spans="1:99" ht="15.75" customHeight="1">
      <c r="A24" s="42"/>
      <c r="B24" s="42"/>
      <c r="C24" s="43"/>
      <c r="D24" s="8"/>
      <c r="E24" s="8"/>
      <c r="F24" s="151" t="s">
        <v>26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2"/>
      <c r="BG24" s="34"/>
    </row>
    <row r="25" spans="1:99" ht="8.1" customHeight="1">
      <c r="A25" s="42"/>
      <c r="B25" s="42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</row>
    <row r="26" spans="1:99" ht="8.1" customHeight="1">
      <c r="A26" s="13"/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99" ht="15.75" customHeight="1">
      <c r="A27" s="39"/>
      <c r="B27" s="39"/>
      <c r="C27" s="153" t="s">
        <v>27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36"/>
      <c r="BH27" s="36"/>
    </row>
    <row r="28" spans="1:99" ht="8.1" customHeight="1">
      <c r="A28" s="39"/>
      <c r="B28" s="39"/>
      <c r="C28" s="16"/>
      <c r="D28" s="16"/>
      <c r="E28" s="16"/>
      <c r="F28" s="16"/>
      <c r="G28" s="16"/>
      <c r="H28" s="16"/>
      <c r="I28" s="16"/>
      <c r="J28" s="16"/>
      <c r="T28" s="16"/>
      <c r="U28" s="16"/>
      <c r="V28" s="16"/>
      <c r="W28" s="16"/>
      <c r="X28" s="16"/>
      <c r="Y28" s="16"/>
      <c r="Z28" s="16"/>
      <c r="AA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36"/>
      <c r="BH28" s="36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</row>
    <row r="29" spans="1:99" ht="15.75" customHeight="1">
      <c r="A29" s="39"/>
      <c r="B29" s="39"/>
      <c r="C29" s="34"/>
      <c r="D29" s="34"/>
      <c r="E29" s="6"/>
      <c r="F29" s="6"/>
      <c r="G29" s="153" t="s">
        <v>28</v>
      </c>
      <c r="H29" s="153"/>
      <c r="I29" s="153"/>
      <c r="J29" s="153"/>
      <c r="K29" s="153"/>
      <c r="L29" s="153"/>
      <c r="M29" s="153"/>
      <c r="N29" s="153"/>
      <c r="O29" s="153"/>
      <c r="T29" s="153" t="s">
        <v>29</v>
      </c>
      <c r="U29" s="153"/>
      <c r="V29" s="153"/>
      <c r="W29" s="153"/>
      <c r="X29" s="153"/>
      <c r="Y29" s="153"/>
      <c r="Z29" s="153"/>
      <c r="AA29" s="153"/>
      <c r="AB29" s="153"/>
      <c r="AC29" s="153"/>
      <c r="AH29" s="153" t="s">
        <v>30</v>
      </c>
      <c r="AI29" s="153"/>
      <c r="AJ29" s="153"/>
      <c r="AK29" s="153"/>
      <c r="AL29" s="153"/>
      <c r="AM29" s="153"/>
      <c r="AN29" s="153"/>
      <c r="AO29" s="6"/>
      <c r="AP29" s="6"/>
      <c r="AQ29" s="6"/>
      <c r="AR29" s="6"/>
      <c r="AS29" s="16"/>
      <c r="BA29" s="16"/>
      <c r="BB29" s="16"/>
      <c r="BC29" s="16"/>
      <c r="BD29" s="16"/>
      <c r="BE29" s="36"/>
      <c r="BF29" s="36"/>
    </row>
    <row r="30" spans="1:99" ht="15.75" customHeight="1">
      <c r="A30" s="39"/>
      <c r="B30" s="39"/>
      <c r="C30" s="34"/>
      <c r="D30" s="34"/>
      <c r="E30" s="6"/>
      <c r="F30" s="6"/>
      <c r="G30" s="16"/>
      <c r="H30" s="16"/>
      <c r="I30" s="16"/>
      <c r="J30" s="16"/>
      <c r="K30" s="16"/>
      <c r="L30" s="16"/>
      <c r="M30" s="16"/>
      <c r="N30" s="16"/>
      <c r="O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H30" s="16"/>
      <c r="AI30" s="16"/>
      <c r="AJ30" s="16"/>
      <c r="AK30" s="16"/>
      <c r="AL30" s="16"/>
      <c r="AM30" s="16"/>
      <c r="AN30" s="16"/>
      <c r="AO30" s="6"/>
      <c r="AP30" s="6"/>
      <c r="AQ30" s="6"/>
      <c r="AR30" s="6"/>
      <c r="AS30" s="16"/>
      <c r="BA30" s="16"/>
      <c r="BB30" s="16"/>
      <c r="BC30" s="16"/>
      <c r="BD30" s="16"/>
      <c r="BE30" s="36"/>
      <c r="BF30" s="36"/>
    </row>
    <row r="31" spans="1:99" ht="15.75" customHeight="1">
      <c r="A31" s="3"/>
      <c r="B31" s="3"/>
      <c r="C31" s="133">
        <v>1</v>
      </c>
      <c r="D31" s="133"/>
      <c r="E31" s="134" t="s">
        <v>31</v>
      </c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</row>
    <row r="32" spans="1:99" ht="8.1" customHeight="1">
      <c r="A32" s="3"/>
      <c r="B32" s="3"/>
      <c r="C32" s="31"/>
      <c r="D32" s="31"/>
    </row>
    <row r="33" spans="1:58" ht="15.75" customHeight="1">
      <c r="A33" s="3"/>
      <c r="B33" s="3"/>
      <c r="E33" s="134" t="s">
        <v>32</v>
      </c>
      <c r="F33" s="134"/>
      <c r="G33" s="134"/>
      <c r="H33" s="13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I33" s="134" t="s">
        <v>33</v>
      </c>
      <c r="AJ33" s="134"/>
      <c r="AK33" s="134"/>
      <c r="AL33" s="134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</row>
    <row r="34" spans="1:58" ht="8.1" customHeight="1">
      <c r="A34" s="3"/>
      <c r="B34" s="3"/>
    </row>
    <row r="35" spans="1:58" ht="15.75" customHeight="1">
      <c r="A35" s="3"/>
      <c r="B35" s="3"/>
      <c r="E35" s="134" t="s">
        <v>34</v>
      </c>
      <c r="F35" s="134"/>
      <c r="G35" s="134"/>
      <c r="H35" s="134"/>
      <c r="I35" s="134"/>
      <c r="J35" s="134"/>
      <c r="K35" s="134"/>
      <c r="L35" s="134"/>
      <c r="M35" s="134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</row>
    <row r="36" spans="1:58" ht="15.75" customHeight="1">
      <c r="A36" s="3"/>
      <c r="B36" s="3"/>
    </row>
    <row r="37" spans="1:58" ht="15.75" customHeight="1">
      <c r="A37" s="3"/>
      <c r="B37" s="3"/>
      <c r="C37" s="133">
        <v>2</v>
      </c>
      <c r="D37" s="133"/>
      <c r="E37" s="134" t="s">
        <v>35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</row>
    <row r="38" spans="1:58" ht="8.1" customHeight="1">
      <c r="A38" s="3"/>
      <c r="B38" s="3"/>
      <c r="C38" s="31"/>
      <c r="D38" s="31"/>
    </row>
    <row r="39" spans="1:58" ht="15.75" customHeight="1">
      <c r="A39" s="3"/>
      <c r="B39" s="3"/>
      <c r="E39" s="134" t="s">
        <v>32</v>
      </c>
      <c r="F39" s="134"/>
      <c r="G39" s="134"/>
      <c r="H39" s="13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I39" s="134" t="s">
        <v>33</v>
      </c>
      <c r="AJ39" s="134"/>
      <c r="AK39" s="134"/>
      <c r="AL39" s="134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</row>
    <row r="40" spans="1:58" ht="8.1" customHeight="1">
      <c r="A40" s="3"/>
      <c r="B40" s="3"/>
    </row>
    <row r="41" spans="1:58" ht="15.75" customHeight="1">
      <c r="A41" s="3"/>
      <c r="B41" s="3"/>
      <c r="E41" s="134" t="s">
        <v>34</v>
      </c>
      <c r="F41" s="134"/>
      <c r="G41" s="134"/>
      <c r="H41" s="134"/>
      <c r="I41" s="134"/>
      <c r="J41" s="134"/>
      <c r="K41" s="134"/>
      <c r="L41" s="134"/>
      <c r="M41" s="13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</row>
    <row r="42" spans="1:58" ht="15.75" customHeight="1">
      <c r="A42" s="3"/>
      <c r="B42" s="3"/>
    </row>
    <row r="43" spans="1:58" ht="15.75" customHeight="1">
      <c r="A43" s="3"/>
      <c r="B43" s="3"/>
      <c r="C43" s="133">
        <v>3</v>
      </c>
      <c r="D43" s="133"/>
      <c r="E43" s="134" t="s">
        <v>36</v>
      </c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N43" s="136"/>
      <c r="AO43" s="137"/>
      <c r="AP43" s="137"/>
      <c r="AQ43" s="137"/>
      <c r="AR43" s="138"/>
    </row>
    <row r="44" spans="1:58" ht="8.1" customHeight="1">
      <c r="A44" s="3"/>
      <c r="B44" s="3"/>
      <c r="C44" s="31"/>
      <c r="D44" s="31"/>
      <c r="AN44" s="4"/>
      <c r="AO44" s="4"/>
      <c r="AP44" s="4"/>
      <c r="AQ44" s="4"/>
      <c r="AR44" s="4"/>
    </row>
    <row r="45" spans="1:58" ht="15.75" customHeight="1">
      <c r="A45" s="3"/>
      <c r="B45" s="3"/>
      <c r="E45" s="134" t="s">
        <v>37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N45" s="136"/>
      <c r="AO45" s="137"/>
      <c r="AP45" s="137"/>
      <c r="AQ45" s="137"/>
      <c r="AR45" s="138"/>
    </row>
    <row r="46" spans="1:58" ht="8.1" customHeight="1">
      <c r="A46" s="3"/>
      <c r="B46" s="3"/>
      <c r="AE46" s="4"/>
      <c r="AF46" s="4"/>
      <c r="AG46" s="4"/>
      <c r="AH46" s="4"/>
      <c r="AI46" s="4"/>
    </row>
    <row r="47" spans="1:58" ht="15.75" customHeight="1">
      <c r="A47" s="3"/>
      <c r="B47" s="3"/>
      <c r="E47" s="146" t="s">
        <v>38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</row>
    <row r="48" spans="1:58" ht="15.75" customHeight="1">
      <c r="A48" s="3"/>
      <c r="B48" s="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</row>
    <row r="49" spans="1:60" ht="15.75" customHeight="1" thickBot="1">
      <c r="A49" s="3"/>
      <c r="B49" s="3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</row>
    <row r="50" spans="1:60" ht="15.75" customHeight="1">
      <c r="A50" s="29"/>
      <c r="B50" s="29"/>
      <c r="C50" s="27"/>
      <c r="D50" s="27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27"/>
      <c r="BH50" s="27"/>
    </row>
    <row r="51" spans="1:60" ht="15.75" customHeight="1">
      <c r="A51" s="3"/>
      <c r="B51" s="3"/>
      <c r="C51" s="133">
        <v>4</v>
      </c>
      <c r="D51" s="133"/>
      <c r="E51" s="134" t="s">
        <v>39</v>
      </c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</row>
    <row r="52" spans="1:60" ht="15.75" customHeight="1">
      <c r="A52" s="3"/>
      <c r="B52" s="3"/>
      <c r="E52" s="146" t="s">
        <v>40</v>
      </c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</row>
    <row r="53" spans="1:60" ht="8.1" customHeight="1">
      <c r="A53" s="3"/>
      <c r="B53" s="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</row>
    <row r="54" spans="1:60" ht="15.75" customHeight="1">
      <c r="A54" s="3"/>
      <c r="B54" s="3"/>
      <c r="E54" s="132"/>
      <c r="F54" s="132"/>
      <c r="G54" s="132"/>
      <c r="H54" s="132"/>
      <c r="I54" s="132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60" ht="15.75" customHeight="1">
      <c r="A55" s="3"/>
      <c r="B55" s="3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4"/>
      <c r="AZ55" s="34"/>
      <c r="BA55" s="34"/>
      <c r="BB55" s="34"/>
      <c r="BC55" s="34"/>
      <c r="BD55" s="34"/>
      <c r="BE55" s="34"/>
      <c r="BF55" s="34"/>
    </row>
    <row r="56" spans="1:60" ht="15.75" customHeight="1">
      <c r="A56" s="3"/>
      <c r="B56" s="3"/>
      <c r="C56" s="133">
        <v>5</v>
      </c>
      <c r="D56" s="133"/>
      <c r="E56" s="134" t="s">
        <v>41</v>
      </c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K56" s="142"/>
      <c r="AL56" s="143"/>
      <c r="AM56" s="143"/>
      <c r="AN56" s="143"/>
      <c r="AO56" s="144"/>
      <c r="AP56" s="32"/>
      <c r="AQ56" s="32"/>
      <c r="AR56" s="32"/>
      <c r="AS56" s="32"/>
      <c r="AT56" s="32"/>
      <c r="AU56" s="32"/>
      <c r="AV56" s="32"/>
      <c r="AW56" s="32"/>
      <c r="AX56" s="32"/>
      <c r="AY56" s="34"/>
      <c r="AZ56" s="34"/>
      <c r="BA56" s="34"/>
    </row>
    <row r="57" spans="1:60" ht="7.35" customHeight="1">
      <c r="A57" s="3"/>
      <c r="B57" s="3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4"/>
      <c r="AZ57" s="34"/>
      <c r="BA57" s="34"/>
      <c r="BB57" s="34"/>
      <c r="BC57" s="34"/>
      <c r="BD57" s="34"/>
      <c r="BE57" s="34"/>
      <c r="BF57" s="34"/>
    </row>
    <row r="58" spans="1:60" ht="15.75" customHeight="1">
      <c r="A58" s="3"/>
      <c r="B58" s="3"/>
      <c r="E58" s="34" t="s">
        <v>42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60" ht="7.9" customHeight="1">
      <c r="A59" s="3"/>
      <c r="B59" s="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</row>
    <row r="60" spans="1:60" ht="15.75" customHeight="1">
      <c r="A60" s="3"/>
      <c r="B60" s="3"/>
      <c r="E60" s="123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5"/>
    </row>
    <row r="61" spans="1:60" ht="15.75" customHeight="1">
      <c r="A61" s="3"/>
      <c r="B61" s="3"/>
      <c r="E61" s="129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1"/>
    </row>
    <row r="62" spans="1:60" ht="15.75" customHeight="1">
      <c r="A62" s="3"/>
      <c r="B62" s="3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</row>
    <row r="63" spans="1:60" ht="15.75" customHeight="1">
      <c r="A63" s="3"/>
      <c r="B63" s="3"/>
      <c r="C63" s="133">
        <v>6</v>
      </c>
      <c r="D63" s="133"/>
      <c r="E63" s="134" t="s">
        <v>43</v>
      </c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60" ht="8.1" customHeight="1">
      <c r="A64" s="3"/>
      <c r="B64" s="3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4"/>
      <c r="AZ64" s="34"/>
      <c r="BA64" s="34"/>
      <c r="BB64" s="34"/>
      <c r="BC64" s="34"/>
      <c r="BD64" s="34"/>
      <c r="BE64" s="34"/>
      <c r="BF64" s="34"/>
    </row>
    <row r="65" spans="1:58" ht="15.75" customHeight="1">
      <c r="A65" s="3"/>
      <c r="B65" s="3"/>
      <c r="E65" s="142"/>
      <c r="F65" s="143"/>
      <c r="G65" s="143"/>
      <c r="H65" s="143"/>
      <c r="I65" s="144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4"/>
      <c r="AZ65" s="34"/>
      <c r="BA65" s="34"/>
      <c r="BB65" s="34"/>
      <c r="BC65" s="34"/>
      <c r="BD65" s="34"/>
      <c r="BE65" s="34"/>
      <c r="BF65" s="34"/>
    </row>
    <row r="66" spans="1:58" ht="15.75" customHeight="1">
      <c r="A66" s="3"/>
      <c r="B66" s="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 ht="15.75" customHeight="1">
      <c r="A67" s="3"/>
      <c r="B67" s="3"/>
      <c r="C67" s="133">
        <v>7</v>
      </c>
      <c r="D67" s="133"/>
      <c r="E67" s="134" t="s">
        <v>44</v>
      </c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ht="7.35" customHeight="1">
      <c r="A68" s="3"/>
      <c r="B68" s="3"/>
      <c r="C68" s="31"/>
      <c r="D68" s="31"/>
    </row>
    <row r="69" spans="1:58" ht="15.75" customHeight="1">
      <c r="A69" s="3"/>
      <c r="B69" s="3"/>
      <c r="C69" s="31"/>
      <c r="D69" s="31"/>
      <c r="E69" s="136"/>
      <c r="F69" s="137"/>
      <c r="G69" s="137"/>
      <c r="H69" s="137"/>
      <c r="I69" s="138"/>
      <c r="L69" s="145" t="s">
        <v>45</v>
      </c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</row>
    <row r="70" spans="1:58" ht="8.1" customHeight="1">
      <c r="A70" s="3"/>
      <c r="B70" s="3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4"/>
      <c r="AZ70" s="34"/>
      <c r="BA70" s="34"/>
      <c r="BB70" s="34"/>
      <c r="BC70" s="34"/>
      <c r="BD70" s="34"/>
      <c r="BE70" s="34"/>
      <c r="BF70" s="34"/>
    </row>
    <row r="71" spans="1:58" ht="15.75" customHeight="1">
      <c r="A71" s="3"/>
      <c r="B71" s="3"/>
      <c r="E71" s="134" t="s">
        <v>46</v>
      </c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ht="7.9" customHeight="1">
      <c r="A72" s="3"/>
      <c r="B72" s="3"/>
    </row>
    <row r="73" spans="1:58" ht="15.75" customHeight="1">
      <c r="A73" s="3"/>
      <c r="B73" s="3"/>
      <c r="E73" s="113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90"/>
    </row>
    <row r="74" spans="1:58" ht="15.75" customHeight="1">
      <c r="A74" s="3"/>
      <c r="B74" s="3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4"/>
      <c r="AZ74" s="34"/>
      <c r="BA74" s="34"/>
      <c r="BB74" s="34"/>
      <c r="BC74" s="34"/>
      <c r="BD74" s="34"/>
      <c r="BE74" s="34"/>
      <c r="BF74" s="34"/>
    </row>
    <row r="75" spans="1:58" ht="15.75" customHeight="1">
      <c r="A75" s="3"/>
      <c r="B75" s="3"/>
      <c r="C75" s="133">
        <v>8</v>
      </c>
      <c r="D75" s="133"/>
      <c r="E75" s="101" t="s">
        <v>47</v>
      </c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</row>
    <row r="76" spans="1:58" ht="8.1" customHeight="1">
      <c r="A76" s="3"/>
      <c r="B76" s="3"/>
      <c r="C76" s="3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</row>
    <row r="77" spans="1:58" ht="15.75" customHeight="1">
      <c r="A77" s="3"/>
      <c r="B77" s="3"/>
      <c r="E77" s="132"/>
      <c r="F77" s="132"/>
      <c r="G77" s="132"/>
      <c r="H77" s="132"/>
      <c r="I77" s="1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</row>
    <row r="78" spans="1:58" ht="8.1" customHeight="1">
      <c r="A78" s="3"/>
      <c r="B78" s="3"/>
      <c r="E78" s="4"/>
      <c r="F78" s="4"/>
      <c r="G78" s="4"/>
      <c r="H78" s="4"/>
      <c r="I78" s="4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58" ht="15.75" customHeight="1">
      <c r="A79" s="3"/>
      <c r="B79" s="3"/>
      <c r="E79" s="134" t="s">
        <v>48</v>
      </c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34"/>
      <c r="Z79" s="113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90"/>
    </row>
    <row r="80" spans="1:58" ht="8.1" customHeight="1">
      <c r="A80" s="3"/>
      <c r="B80" s="3"/>
    </row>
    <row r="81" spans="1:58" ht="15.75" customHeight="1">
      <c r="A81" s="3"/>
      <c r="B81" s="3"/>
      <c r="E81" s="134" t="s">
        <v>49</v>
      </c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34"/>
      <c r="AL81" s="113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90"/>
    </row>
    <row r="82" spans="1:58" ht="8.1" customHeight="1">
      <c r="A82" s="3"/>
      <c r="B82" s="3"/>
    </row>
    <row r="83" spans="1:58" ht="15.75" customHeight="1">
      <c r="A83" s="3"/>
      <c r="B83" s="3"/>
      <c r="E83" s="101" t="s">
        <v>50</v>
      </c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</row>
    <row r="84" spans="1:58" ht="15.75" customHeight="1">
      <c r="A84" s="3"/>
      <c r="B84" s="3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</row>
    <row r="85" spans="1:58" ht="8.1" customHeight="1">
      <c r="A85" s="3"/>
      <c r="B85" s="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</row>
    <row r="86" spans="1:58" ht="15.75" customHeight="1">
      <c r="A86" s="3"/>
      <c r="B86" s="3"/>
      <c r="E86" s="123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5"/>
    </row>
    <row r="87" spans="1:58" ht="15.75" customHeight="1">
      <c r="A87" s="3"/>
      <c r="B87" s="3"/>
      <c r="E87" s="129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1"/>
    </row>
    <row r="88" spans="1:58" ht="15.75" customHeight="1">
      <c r="A88" s="3"/>
      <c r="B88" s="3"/>
      <c r="E88" s="141" t="s">
        <v>51</v>
      </c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</row>
    <row r="89" spans="1:58" ht="15.75" customHeight="1">
      <c r="A89" s="3"/>
      <c r="B89" s="3"/>
    </row>
    <row r="90" spans="1:58" ht="15.75" customHeight="1">
      <c r="A90" s="3"/>
      <c r="B90" s="3"/>
      <c r="C90" s="133">
        <v>9</v>
      </c>
      <c r="D90" s="133"/>
      <c r="E90" s="134" t="s">
        <v>52</v>
      </c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ht="8.1" customHeight="1">
      <c r="A91" s="3"/>
      <c r="B91" s="3"/>
      <c r="C91" s="31"/>
      <c r="D91" s="31"/>
    </row>
    <row r="92" spans="1:58" ht="15.75" customHeight="1">
      <c r="A92" s="3"/>
      <c r="B92" s="3"/>
      <c r="C92" s="31"/>
      <c r="D92" s="31"/>
      <c r="E92" s="132"/>
      <c r="F92" s="132"/>
      <c r="G92" s="132"/>
      <c r="H92" s="132"/>
      <c r="I92" s="132"/>
    </row>
    <row r="93" spans="1:58" ht="15.75" customHeight="1">
      <c r="A93" s="3"/>
      <c r="B93" s="3"/>
    </row>
    <row r="94" spans="1:58" ht="15.75" customHeight="1">
      <c r="A94" s="3"/>
      <c r="B94" s="3"/>
      <c r="C94" s="133">
        <v>10</v>
      </c>
      <c r="D94" s="133"/>
      <c r="E94" s="101" t="s">
        <v>53</v>
      </c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</row>
    <row r="95" spans="1:58" ht="15.75" customHeight="1">
      <c r="A95" s="3"/>
      <c r="B95" s="3"/>
      <c r="C95" s="40"/>
      <c r="D95" s="40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</row>
    <row r="96" spans="1:58" ht="8.1" customHeight="1">
      <c r="A96" s="3"/>
      <c r="B96" s="3"/>
      <c r="C96" s="31"/>
      <c r="D96" s="31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</row>
    <row r="97" spans="1:120" ht="15.75" customHeight="1">
      <c r="A97" s="3"/>
      <c r="B97" s="3"/>
      <c r="C97" s="31"/>
      <c r="D97" s="31"/>
      <c r="E97" s="140"/>
      <c r="F97" s="140"/>
      <c r="G97" s="140"/>
      <c r="H97" s="140"/>
      <c r="I97" s="140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</row>
    <row r="98" spans="1:120" ht="15.75" customHeight="1">
      <c r="A98" s="3"/>
      <c r="B98" s="3"/>
      <c r="C98" s="31"/>
      <c r="D98" s="31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</row>
    <row r="99" spans="1:120" ht="15.75" customHeight="1">
      <c r="A99" s="3"/>
      <c r="B99" s="3"/>
      <c r="C99" s="133">
        <v>11</v>
      </c>
      <c r="D99" s="133"/>
      <c r="E99" s="134" t="s">
        <v>54</v>
      </c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120" ht="8.1" customHeight="1">
      <c r="A100" s="3"/>
      <c r="B100" s="3"/>
      <c r="C100" s="31"/>
      <c r="D100" s="31"/>
    </row>
    <row r="101" spans="1:120" ht="15.75" customHeight="1">
      <c r="A101" s="3"/>
      <c r="B101" s="3"/>
      <c r="C101" s="31"/>
      <c r="D101" s="31"/>
      <c r="E101" s="132"/>
      <c r="F101" s="132"/>
      <c r="G101" s="132"/>
      <c r="H101" s="132"/>
      <c r="I101" s="132"/>
    </row>
    <row r="102" spans="1:120" ht="3.6" customHeight="1" thickBot="1">
      <c r="A102" s="3"/>
      <c r="B102" s="3"/>
      <c r="C102" s="31"/>
      <c r="D102" s="31"/>
      <c r="E102" s="4"/>
      <c r="F102" s="4"/>
      <c r="G102" s="4"/>
      <c r="H102" s="4"/>
      <c r="I102" s="4"/>
    </row>
    <row r="103" spans="1:120" ht="15.75" customHeight="1">
      <c r="A103" s="29"/>
      <c r="B103" s="29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</row>
    <row r="104" spans="1:120" ht="15.75" customHeight="1">
      <c r="A104" s="3"/>
      <c r="B104" s="3"/>
      <c r="C104" s="133">
        <v>12</v>
      </c>
      <c r="D104" s="133"/>
      <c r="E104" s="101" t="s">
        <v>55</v>
      </c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</row>
    <row r="105" spans="1:120" ht="15.75" customHeight="1">
      <c r="A105" s="3"/>
      <c r="B105" s="3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</row>
    <row r="106" spans="1:120" ht="8.1" customHeight="1">
      <c r="A106" s="3"/>
      <c r="B106" s="3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</row>
    <row r="107" spans="1:120" ht="15.75" customHeight="1">
      <c r="A107" s="3"/>
      <c r="B107" s="3"/>
      <c r="E107" s="132"/>
      <c r="F107" s="132"/>
      <c r="G107" s="132"/>
      <c r="H107" s="132"/>
      <c r="I107" s="1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</row>
    <row r="108" spans="1:120" ht="8.1" customHeight="1">
      <c r="A108" s="39"/>
      <c r="B108" s="39"/>
      <c r="C108" s="36"/>
      <c r="D108" s="36"/>
      <c r="E108" s="38"/>
      <c r="F108" s="38"/>
      <c r="G108" s="38"/>
      <c r="H108" s="38"/>
      <c r="I108" s="38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6"/>
      <c r="BH108" s="36"/>
    </row>
    <row r="109" spans="1:120" ht="15.75" customHeight="1">
      <c r="A109" s="3"/>
      <c r="B109" s="3"/>
      <c r="E109" s="134" t="s">
        <v>56</v>
      </c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</row>
    <row r="110" spans="1:120" ht="8.1" customHeight="1">
      <c r="A110" s="3"/>
      <c r="B110" s="3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DO110" s="36"/>
      <c r="DP110" s="36"/>
    </row>
    <row r="111" spans="1:120" ht="15.75" customHeight="1">
      <c r="A111" s="3"/>
      <c r="B111" s="3"/>
      <c r="E111" s="123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5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</row>
    <row r="112" spans="1:120" s="36" customFormat="1" ht="15.75" customHeight="1">
      <c r="A112" s="3"/>
      <c r="B112" s="3"/>
      <c r="C112" s="1"/>
      <c r="D112" s="1"/>
      <c r="E112" s="129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</row>
    <row r="113" spans="1:120" s="36" customFormat="1" ht="15.75" customHeight="1">
      <c r="A113" s="3"/>
      <c r="B113" s="3"/>
      <c r="C113" s="1"/>
      <c r="D113" s="1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</row>
    <row r="114" spans="1:120" ht="15.75" customHeight="1">
      <c r="A114" s="3"/>
      <c r="B114" s="3"/>
      <c r="C114" s="133">
        <v>13</v>
      </c>
      <c r="D114" s="133"/>
      <c r="E114" s="134" t="s">
        <v>57</v>
      </c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</row>
    <row r="115" spans="1:120" ht="8.1" customHeight="1">
      <c r="A115" s="3"/>
      <c r="B115" s="3"/>
      <c r="C115" s="31"/>
      <c r="D115" s="31"/>
    </row>
    <row r="116" spans="1:120" ht="15.75" customHeight="1">
      <c r="A116" s="3"/>
      <c r="B116" s="3"/>
      <c r="C116" s="31"/>
      <c r="D116" s="31"/>
      <c r="E116" s="136"/>
      <c r="F116" s="137"/>
      <c r="G116" s="137"/>
      <c r="H116" s="137"/>
      <c r="I116" s="138"/>
      <c r="L116" s="134" t="s">
        <v>58</v>
      </c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</row>
    <row r="117" spans="1:120" ht="15.75" customHeight="1">
      <c r="A117" s="3"/>
      <c r="B117" s="3"/>
      <c r="E117" s="136"/>
      <c r="F117" s="137"/>
      <c r="G117" s="137"/>
      <c r="H117" s="137"/>
      <c r="I117" s="138"/>
      <c r="L117" s="134" t="s">
        <v>59</v>
      </c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</row>
    <row r="118" spans="1:120" ht="15.75" customHeight="1">
      <c r="A118" s="3"/>
      <c r="B118" s="3"/>
      <c r="E118" s="136"/>
      <c r="F118" s="137"/>
      <c r="G118" s="137"/>
      <c r="H118" s="137"/>
      <c r="I118" s="138"/>
      <c r="L118" s="134" t="s">
        <v>60</v>
      </c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</row>
    <row r="119" spans="1:120" ht="15.75" customHeight="1">
      <c r="A119" s="3"/>
      <c r="B119" s="3"/>
      <c r="E119" s="136"/>
      <c r="F119" s="137"/>
      <c r="G119" s="137"/>
      <c r="H119" s="137"/>
      <c r="I119" s="138"/>
      <c r="L119" s="134" t="s">
        <v>61</v>
      </c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</row>
    <row r="120" spans="1:120" ht="15.75" customHeight="1">
      <c r="A120" s="3"/>
      <c r="B120" s="3"/>
      <c r="E120" s="136"/>
      <c r="F120" s="137"/>
      <c r="G120" s="137"/>
      <c r="H120" s="137"/>
      <c r="I120" s="138"/>
      <c r="L120" s="134" t="s">
        <v>62</v>
      </c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</row>
    <row r="121" spans="1:120" ht="15.75" customHeight="1">
      <c r="A121" s="3"/>
      <c r="B121" s="3"/>
      <c r="E121" s="136"/>
      <c r="F121" s="137"/>
      <c r="G121" s="137"/>
      <c r="H121" s="137"/>
      <c r="I121" s="138"/>
      <c r="L121" s="134" t="s">
        <v>63</v>
      </c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</row>
    <row r="122" spans="1:120" ht="15.75" customHeight="1">
      <c r="A122" s="3"/>
      <c r="B122" s="3"/>
      <c r="E122" s="136"/>
      <c r="F122" s="137"/>
      <c r="G122" s="137"/>
      <c r="H122" s="137"/>
      <c r="I122" s="138"/>
      <c r="L122" s="134" t="s">
        <v>64</v>
      </c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</row>
    <row r="123" spans="1:120" ht="15.75" customHeight="1">
      <c r="A123" s="3"/>
      <c r="B123" s="3"/>
      <c r="E123" s="136"/>
      <c r="F123" s="137"/>
      <c r="G123" s="137"/>
      <c r="H123" s="137"/>
      <c r="I123" s="138"/>
      <c r="L123" s="134" t="s">
        <v>65</v>
      </c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</row>
    <row r="124" spans="1:120" ht="15.75" customHeight="1">
      <c r="A124" s="3"/>
      <c r="B124" s="3"/>
      <c r="E124" s="136"/>
      <c r="F124" s="137"/>
      <c r="G124" s="137"/>
      <c r="H124" s="137"/>
      <c r="I124" s="138"/>
      <c r="L124" s="134" t="s">
        <v>66</v>
      </c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</row>
    <row r="125" spans="1:120" ht="15.75" customHeight="1">
      <c r="A125" s="3"/>
      <c r="B125" s="3"/>
      <c r="E125" s="136"/>
      <c r="F125" s="137"/>
      <c r="G125" s="137"/>
      <c r="H125" s="137"/>
      <c r="I125" s="138"/>
      <c r="L125" s="134" t="s">
        <v>67</v>
      </c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</row>
    <row r="126" spans="1:120" ht="15.75" customHeight="1">
      <c r="A126" s="3"/>
      <c r="B126" s="3"/>
      <c r="E126" s="136"/>
      <c r="F126" s="137"/>
      <c r="G126" s="137"/>
      <c r="H126" s="137"/>
      <c r="I126" s="138"/>
      <c r="L126" s="134" t="s">
        <v>68</v>
      </c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</row>
    <row r="127" spans="1:120" ht="15.75" customHeight="1">
      <c r="A127" s="3"/>
      <c r="B127" s="3"/>
      <c r="E127" s="136"/>
      <c r="F127" s="137"/>
      <c r="G127" s="137"/>
      <c r="H127" s="137"/>
      <c r="I127" s="138"/>
      <c r="L127" s="134" t="s">
        <v>69</v>
      </c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</row>
    <row r="128" spans="1:120" ht="15.75" customHeight="1">
      <c r="A128" s="3"/>
      <c r="B128" s="3"/>
      <c r="E128" s="136"/>
      <c r="F128" s="137"/>
      <c r="G128" s="137"/>
      <c r="H128" s="137"/>
      <c r="I128" s="138"/>
      <c r="L128" s="134" t="s">
        <v>70</v>
      </c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</row>
    <row r="129" spans="1:58" ht="15.75" customHeight="1">
      <c r="A129" s="3"/>
      <c r="B129" s="3"/>
      <c r="E129" s="136"/>
      <c r="F129" s="137"/>
      <c r="G129" s="137"/>
      <c r="H129" s="137"/>
      <c r="I129" s="138"/>
      <c r="L129" s="134" t="s">
        <v>71</v>
      </c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</row>
    <row r="130" spans="1:58" ht="15.75" customHeight="1">
      <c r="A130" s="3"/>
      <c r="B130" s="3"/>
      <c r="E130" s="136"/>
      <c r="F130" s="137"/>
      <c r="G130" s="137"/>
      <c r="H130" s="137"/>
      <c r="I130" s="138"/>
      <c r="L130" s="134" t="s">
        <v>72</v>
      </c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</row>
    <row r="131" spans="1:58" ht="15.75" customHeight="1">
      <c r="A131" s="3"/>
      <c r="B131" s="3"/>
      <c r="E131" s="136"/>
      <c r="F131" s="137"/>
      <c r="G131" s="137"/>
      <c r="H131" s="137"/>
      <c r="I131" s="138"/>
      <c r="L131" s="134" t="s">
        <v>73</v>
      </c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</row>
    <row r="132" spans="1:58" ht="15.75" customHeight="1">
      <c r="A132" s="3"/>
      <c r="B132" s="3"/>
      <c r="E132" s="136"/>
      <c r="F132" s="137"/>
      <c r="G132" s="137"/>
      <c r="H132" s="137"/>
      <c r="I132" s="138"/>
      <c r="L132" s="134" t="s">
        <v>74</v>
      </c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</row>
    <row r="133" spans="1:58" ht="15.75" customHeight="1">
      <c r="A133" s="3"/>
      <c r="B133" s="3"/>
      <c r="E133" s="136"/>
      <c r="F133" s="137"/>
      <c r="G133" s="137"/>
      <c r="H133" s="137"/>
      <c r="I133" s="138"/>
      <c r="L133" s="134" t="s">
        <v>75</v>
      </c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</row>
    <row r="134" spans="1:58" ht="15.75" customHeight="1">
      <c r="A134" s="3"/>
      <c r="B134" s="3"/>
      <c r="E134" s="136"/>
      <c r="F134" s="137"/>
      <c r="G134" s="137"/>
      <c r="H134" s="137"/>
      <c r="I134" s="138"/>
      <c r="L134" s="134" t="s">
        <v>76</v>
      </c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</row>
    <row r="135" spans="1:58" ht="15.75" customHeight="1">
      <c r="A135" s="3"/>
      <c r="B135" s="3"/>
      <c r="E135" s="136"/>
      <c r="F135" s="137"/>
      <c r="G135" s="137"/>
      <c r="H135" s="137"/>
      <c r="I135" s="138"/>
      <c r="L135" s="134" t="s">
        <v>28</v>
      </c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</row>
    <row r="136" spans="1:58" ht="15.75" customHeight="1">
      <c r="A136" s="3"/>
      <c r="B136" s="3"/>
      <c r="E136" s="136"/>
      <c r="F136" s="137"/>
      <c r="G136" s="137"/>
      <c r="H136" s="137"/>
      <c r="I136" s="138"/>
      <c r="L136" s="134" t="s">
        <v>77</v>
      </c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</row>
    <row r="137" spans="1:58" ht="15.75" customHeight="1">
      <c r="A137" s="3"/>
      <c r="B137" s="3"/>
      <c r="E137" s="136"/>
      <c r="F137" s="137"/>
      <c r="G137" s="137"/>
      <c r="H137" s="137"/>
      <c r="I137" s="138"/>
      <c r="L137" s="134" t="s">
        <v>78</v>
      </c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</row>
    <row r="138" spans="1:58" ht="15.75" customHeight="1">
      <c r="A138" s="3"/>
      <c r="B138" s="3"/>
      <c r="E138" s="136"/>
      <c r="F138" s="137"/>
      <c r="G138" s="137"/>
      <c r="H138" s="137"/>
      <c r="I138" s="138"/>
      <c r="L138" s="134" t="s">
        <v>79</v>
      </c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</row>
    <row r="139" spans="1:58" ht="15.75" customHeight="1">
      <c r="A139" s="3"/>
      <c r="B139" s="3"/>
      <c r="E139" s="136"/>
      <c r="F139" s="137"/>
      <c r="G139" s="137"/>
      <c r="H139" s="137"/>
      <c r="I139" s="138"/>
      <c r="L139" s="134" t="s">
        <v>80</v>
      </c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</row>
    <row r="140" spans="1:58" ht="15.75" customHeight="1">
      <c r="A140" s="3"/>
      <c r="B140" s="3"/>
      <c r="E140" s="136"/>
      <c r="F140" s="137"/>
      <c r="G140" s="137"/>
      <c r="H140" s="137"/>
      <c r="I140" s="138"/>
      <c r="L140" s="134" t="s">
        <v>81</v>
      </c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9" t="s">
        <v>82</v>
      </c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13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90"/>
    </row>
    <row r="141" spans="1:58" ht="15.75" customHeight="1">
      <c r="A141" s="3"/>
      <c r="B141" s="3"/>
      <c r="E141" s="34"/>
      <c r="F141" s="34"/>
      <c r="G141" s="34"/>
      <c r="H141" s="34"/>
      <c r="I141" s="34"/>
    </row>
    <row r="142" spans="1:58" ht="15.75" customHeight="1">
      <c r="A142" s="3"/>
      <c r="B142" s="3"/>
      <c r="C142" s="133">
        <v>14</v>
      </c>
      <c r="D142" s="133"/>
      <c r="E142" s="134" t="s">
        <v>83</v>
      </c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</row>
    <row r="143" spans="1:58" ht="8.1" customHeight="1">
      <c r="A143" s="3"/>
      <c r="B143" s="3"/>
      <c r="E143" s="34"/>
      <c r="F143" s="34"/>
      <c r="G143" s="34"/>
      <c r="H143" s="34"/>
      <c r="I143" s="34"/>
    </row>
    <row r="144" spans="1:58" ht="15.75" customHeight="1">
      <c r="A144" s="3"/>
      <c r="B144" s="3"/>
      <c r="E144" s="132"/>
      <c r="F144" s="132"/>
      <c r="G144" s="132"/>
      <c r="H144" s="132"/>
      <c r="I144" s="132"/>
    </row>
    <row r="145" spans="1:60" ht="8.1" customHeight="1">
      <c r="A145" s="3"/>
      <c r="B145" s="3"/>
      <c r="E145" s="34"/>
      <c r="F145" s="34"/>
      <c r="G145" s="34"/>
      <c r="H145" s="34"/>
      <c r="I145" s="34"/>
    </row>
    <row r="146" spans="1:60" ht="15.75" customHeight="1">
      <c r="A146" s="3"/>
      <c r="B146" s="3"/>
      <c r="E146" s="134" t="s">
        <v>84</v>
      </c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</row>
    <row r="147" spans="1:60" ht="8.1" customHeight="1">
      <c r="A147" s="3"/>
      <c r="B147" s="3"/>
      <c r="E147" s="34"/>
      <c r="F147" s="34"/>
      <c r="G147" s="34"/>
      <c r="H147" s="34"/>
      <c r="I147" s="34"/>
    </row>
    <row r="148" spans="1:60" ht="15.75" customHeight="1">
      <c r="A148" s="3"/>
      <c r="B148" s="3"/>
      <c r="E148" s="123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5"/>
    </row>
    <row r="149" spans="1:60" ht="15.75" customHeight="1">
      <c r="A149" s="3"/>
      <c r="B149" s="3"/>
      <c r="E149" s="129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1"/>
    </row>
    <row r="150" spans="1:60" ht="15.75" customHeight="1" thickBot="1">
      <c r="A150" s="3"/>
      <c r="B150" s="3"/>
      <c r="E150" s="34"/>
      <c r="F150" s="34"/>
      <c r="G150" s="34"/>
      <c r="H150" s="34"/>
      <c r="I150" s="34"/>
    </row>
    <row r="151" spans="1:60" ht="15.75" customHeight="1">
      <c r="A151" s="3"/>
      <c r="B151" s="29"/>
      <c r="C151" s="27"/>
      <c r="D151" s="27"/>
      <c r="E151" s="33"/>
      <c r="F151" s="33"/>
      <c r="G151" s="33"/>
      <c r="H151" s="33"/>
      <c r="I151" s="33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</row>
    <row r="152" spans="1:60" ht="15.75" customHeight="1">
      <c r="A152" s="3"/>
      <c r="B152" s="3"/>
      <c r="C152" s="133">
        <v>15</v>
      </c>
      <c r="D152" s="133"/>
      <c r="E152" s="134" t="s">
        <v>85</v>
      </c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</row>
    <row r="153" spans="1:60" ht="8.1" customHeight="1">
      <c r="A153" s="3"/>
      <c r="B153" s="3"/>
      <c r="C153" s="31"/>
      <c r="D153" s="31"/>
    </row>
    <row r="154" spans="1:60" ht="15.75" customHeight="1">
      <c r="A154" s="3"/>
      <c r="B154" s="3"/>
      <c r="E154" s="134" t="s">
        <v>86</v>
      </c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K154" s="132"/>
      <c r="AL154" s="132"/>
      <c r="AM154" s="132"/>
      <c r="AN154" s="132"/>
      <c r="AO154" s="132"/>
    </row>
    <row r="155" spans="1:60" ht="8.1" customHeight="1">
      <c r="A155" s="3"/>
      <c r="B155" s="3"/>
      <c r="AK155" s="4"/>
      <c r="AL155" s="4"/>
      <c r="AM155" s="4"/>
      <c r="AN155" s="4"/>
      <c r="AO155" s="4"/>
    </row>
    <row r="156" spans="1:60" ht="15.75" customHeight="1">
      <c r="A156" s="3"/>
      <c r="B156" s="3"/>
      <c r="E156" s="134" t="s">
        <v>87</v>
      </c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K156" s="132"/>
      <c r="AL156" s="132"/>
      <c r="AM156" s="132"/>
      <c r="AN156" s="132"/>
      <c r="AO156" s="132"/>
    </row>
    <row r="157" spans="1:60" ht="8.1" customHeight="1">
      <c r="A157" s="3"/>
      <c r="B157" s="3"/>
      <c r="AK157" s="4"/>
      <c r="AL157" s="4"/>
      <c r="AM157" s="4"/>
      <c r="AN157" s="4"/>
      <c r="AO157" s="4"/>
    </row>
    <row r="158" spans="1:60" ht="15.75" customHeight="1">
      <c r="A158" s="3"/>
      <c r="B158" s="3"/>
      <c r="E158" s="134" t="s">
        <v>88</v>
      </c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K158" s="132"/>
      <c r="AL158" s="132"/>
      <c r="AM158" s="132"/>
      <c r="AN158" s="132"/>
      <c r="AO158" s="132"/>
    </row>
    <row r="159" spans="1:60" ht="15.75" customHeight="1">
      <c r="A159" s="3"/>
      <c r="B159" s="3"/>
      <c r="AK159" s="4"/>
      <c r="AL159" s="4"/>
      <c r="AM159" s="4"/>
      <c r="AN159" s="4"/>
      <c r="AO159" s="4"/>
    </row>
    <row r="160" spans="1:60" ht="15.75" customHeight="1">
      <c r="A160" s="3"/>
      <c r="B160" s="3"/>
      <c r="C160" s="133">
        <v>16</v>
      </c>
      <c r="D160" s="133"/>
      <c r="E160" s="101" t="s">
        <v>89</v>
      </c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</row>
    <row r="161" spans="1:58" ht="15.75" customHeight="1">
      <c r="A161" s="3"/>
      <c r="B161" s="3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</row>
    <row r="162" spans="1:58" ht="8.1" customHeight="1">
      <c r="A162" s="3"/>
      <c r="B162" s="3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</row>
    <row r="163" spans="1:58" ht="15.75" customHeight="1">
      <c r="A163" s="3"/>
      <c r="B163" s="3"/>
      <c r="E163" s="132"/>
      <c r="F163" s="132"/>
      <c r="G163" s="132"/>
      <c r="H163" s="132"/>
      <c r="I163" s="1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</row>
    <row r="164" spans="1:58" ht="8.1" customHeight="1">
      <c r="A164" s="3"/>
      <c r="B164" s="3"/>
      <c r="E164" s="4"/>
      <c r="F164" s="4"/>
      <c r="G164" s="4"/>
      <c r="H164" s="4"/>
      <c r="I164" s="4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</row>
    <row r="165" spans="1:58" ht="15.75" customHeight="1">
      <c r="A165" s="3"/>
      <c r="B165" s="3"/>
      <c r="E165" s="134" t="s">
        <v>90</v>
      </c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</row>
    <row r="166" spans="1:58" ht="8.1" customHeight="1">
      <c r="A166" s="3"/>
      <c r="B166" s="3"/>
    </row>
    <row r="167" spans="1:58" ht="15.75" customHeight="1">
      <c r="A167" s="3"/>
      <c r="B167" s="3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</row>
    <row r="168" spans="1:58" ht="15.75" customHeight="1">
      <c r="A168" s="3"/>
      <c r="B168" s="3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</row>
    <row r="169" spans="1:58" ht="15.75" customHeight="1">
      <c r="A169" s="3"/>
      <c r="B169" s="3"/>
    </row>
    <row r="170" spans="1:58" ht="15.75" customHeight="1">
      <c r="A170" s="3"/>
      <c r="B170" s="3"/>
      <c r="C170" s="133">
        <v>17</v>
      </c>
      <c r="D170" s="133"/>
      <c r="E170" s="101" t="s">
        <v>91</v>
      </c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</row>
    <row r="171" spans="1:58" ht="15.75" customHeight="1">
      <c r="A171" s="3"/>
      <c r="B171" s="3"/>
      <c r="C171" s="31"/>
      <c r="D171" s="3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</row>
    <row r="172" spans="1:58" ht="8.1" customHeight="1">
      <c r="A172" s="3"/>
      <c r="B172" s="3"/>
      <c r="C172" s="31"/>
      <c r="D172" s="31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</row>
    <row r="173" spans="1:58" ht="15.75" customHeight="1">
      <c r="A173" s="3"/>
      <c r="B173" s="3"/>
      <c r="C173" s="31"/>
      <c r="D173" s="31"/>
      <c r="E173" s="132"/>
      <c r="F173" s="132"/>
      <c r="G173" s="132"/>
      <c r="H173" s="132"/>
      <c r="I173" s="1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</row>
    <row r="174" spans="1:58" ht="15.75" customHeight="1">
      <c r="A174" s="3"/>
      <c r="B174" s="3"/>
    </row>
    <row r="175" spans="1:58" ht="15.75" customHeight="1">
      <c r="A175" s="3"/>
      <c r="B175" s="3"/>
      <c r="C175" s="133">
        <v>18</v>
      </c>
      <c r="D175" s="133"/>
      <c r="E175" s="134" t="s">
        <v>92</v>
      </c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</row>
    <row r="176" spans="1:58" ht="8.1" customHeight="1">
      <c r="A176" s="3"/>
      <c r="B176" s="3"/>
    </row>
    <row r="177" spans="1:58" ht="15.75" customHeight="1">
      <c r="A177" s="3"/>
      <c r="B177" s="3"/>
      <c r="E177" s="113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90"/>
    </row>
    <row r="178" spans="1:58" ht="15.75" customHeight="1">
      <c r="A178" s="3"/>
      <c r="B178" s="3"/>
    </row>
    <row r="179" spans="1:58" ht="15.75" customHeight="1">
      <c r="A179" s="3"/>
      <c r="B179" s="3"/>
      <c r="C179" s="133">
        <v>19</v>
      </c>
      <c r="D179" s="133"/>
      <c r="E179" s="134" t="s">
        <v>93</v>
      </c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</row>
    <row r="180" spans="1:58" ht="8.1" customHeight="1">
      <c r="A180" s="3"/>
      <c r="B180" s="3"/>
      <c r="C180" s="31"/>
      <c r="D180" s="31"/>
    </row>
    <row r="181" spans="1:58" ht="15.75" customHeight="1">
      <c r="A181" s="3"/>
      <c r="B181" s="3"/>
      <c r="C181" s="31"/>
      <c r="D181" s="31"/>
      <c r="E181" s="132"/>
      <c r="F181" s="132"/>
      <c r="G181" s="132"/>
      <c r="H181" s="132"/>
      <c r="I181" s="132"/>
    </row>
    <row r="182" spans="1:58" ht="8.1" customHeight="1">
      <c r="A182" s="3"/>
      <c r="B182" s="3"/>
      <c r="C182" s="31"/>
      <c r="D182" s="31"/>
      <c r="E182" s="4"/>
      <c r="F182" s="4"/>
      <c r="G182" s="4"/>
      <c r="H182" s="4"/>
      <c r="I182" s="4"/>
    </row>
    <row r="183" spans="1:58" ht="15.75" customHeight="1">
      <c r="A183" s="3"/>
      <c r="B183" s="3"/>
      <c r="E183" s="134" t="s">
        <v>94</v>
      </c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</row>
    <row r="184" spans="1:58" ht="8.1" customHeight="1">
      <c r="A184" s="3"/>
      <c r="B184" s="3"/>
    </row>
    <row r="185" spans="1:58" ht="15.75" customHeight="1">
      <c r="A185" s="3"/>
      <c r="B185" s="3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</row>
    <row r="186" spans="1:58" ht="15.75" customHeight="1">
      <c r="A186" s="3"/>
      <c r="B186" s="3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</row>
    <row r="187" spans="1:58" ht="15.75" customHeight="1">
      <c r="A187" s="3"/>
      <c r="B187" s="3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</row>
    <row r="188" spans="1:58" ht="15.75" customHeight="1">
      <c r="A188" s="3"/>
      <c r="B188" s="3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</row>
    <row r="189" spans="1:58" ht="15.75" customHeight="1">
      <c r="A189" s="3"/>
      <c r="B189" s="3"/>
      <c r="C189" s="133">
        <v>20</v>
      </c>
      <c r="D189" s="133"/>
      <c r="E189" s="101" t="s">
        <v>95</v>
      </c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</row>
    <row r="190" spans="1:58" ht="15.75" customHeight="1">
      <c r="A190" s="3"/>
      <c r="B190" s="3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</row>
    <row r="191" spans="1:58" ht="15.75" customHeight="1">
      <c r="A191" s="3"/>
      <c r="B191" s="3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</row>
    <row r="192" spans="1:58" ht="15.75" customHeight="1">
      <c r="A192" s="3"/>
      <c r="B192" s="3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</row>
    <row r="193" spans="1:60" ht="8.1" customHeight="1">
      <c r="A193" s="3"/>
      <c r="B193" s="3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</row>
    <row r="194" spans="1:60" ht="15.75" customHeight="1">
      <c r="A194" s="3"/>
      <c r="B194" s="3"/>
      <c r="E194" s="132"/>
      <c r="F194" s="132"/>
      <c r="G194" s="132"/>
      <c r="H194" s="132"/>
      <c r="I194" s="132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</row>
    <row r="195" spans="1:60" ht="8.1" customHeight="1">
      <c r="A195" s="3"/>
      <c r="B195" s="3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</row>
    <row r="196" spans="1:60" ht="15.75" customHeight="1">
      <c r="A196" s="3"/>
      <c r="B196" s="3"/>
      <c r="E196" s="101" t="s">
        <v>96</v>
      </c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</row>
    <row r="197" spans="1:60" ht="8.1" customHeight="1">
      <c r="A197" s="3"/>
      <c r="B197" s="3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</row>
    <row r="198" spans="1:60" ht="15.75" customHeight="1">
      <c r="A198" s="3"/>
      <c r="B198" s="3"/>
      <c r="E198" s="102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  <c r="BD198" s="103"/>
      <c r="BE198" s="103"/>
      <c r="BF198" s="104"/>
    </row>
    <row r="199" spans="1:60" ht="15.75" customHeight="1">
      <c r="A199" s="3"/>
      <c r="B199" s="3"/>
      <c r="E199" s="105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7"/>
    </row>
    <row r="200" spans="1:60" ht="15.75" customHeight="1">
      <c r="A200" s="3"/>
      <c r="B200" s="3"/>
      <c r="E200" s="108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10"/>
    </row>
    <row r="201" spans="1:60" ht="15.75" customHeight="1" thickBot="1">
      <c r="A201" s="3"/>
      <c r="B201" s="3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</row>
    <row r="202" spans="1:60" ht="15.75" customHeight="1">
      <c r="A202" s="29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7"/>
      <c r="BH202" s="27"/>
    </row>
    <row r="203" spans="1:60" ht="23.85" customHeight="1">
      <c r="A203" s="3"/>
      <c r="B203" s="3"/>
      <c r="C203" s="91" t="s">
        <v>97</v>
      </c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3"/>
    </row>
    <row r="204" spans="1:60" ht="15.75" customHeight="1">
      <c r="A204" s="3"/>
      <c r="B204" s="3"/>
      <c r="C204" s="69" t="s">
        <v>98</v>
      </c>
      <c r="D204" s="70"/>
      <c r="E204" s="70"/>
      <c r="F204" s="70"/>
      <c r="G204" s="70"/>
      <c r="H204" s="70"/>
      <c r="I204" s="70"/>
      <c r="J204" s="70"/>
      <c r="K204" s="70"/>
      <c r="L204" s="26"/>
      <c r="M204" s="111" t="s">
        <v>99</v>
      </c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2"/>
      <c r="AE204" s="70" t="s">
        <v>2</v>
      </c>
      <c r="AF204" s="70"/>
      <c r="AG204" s="70"/>
      <c r="AH204" s="70"/>
      <c r="AI204" s="70"/>
      <c r="AJ204" s="70"/>
      <c r="AK204" s="70"/>
      <c r="AL204" s="25"/>
      <c r="AM204" s="113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90"/>
    </row>
    <row r="205" spans="1:60" ht="15.75" customHeight="1">
      <c r="A205" s="3"/>
      <c r="B205" s="3"/>
      <c r="C205" s="69" t="s">
        <v>100</v>
      </c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24"/>
      <c r="AE205" s="115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71"/>
    </row>
    <row r="206" spans="1:60" ht="15.75" customHeight="1">
      <c r="A206" s="3"/>
      <c r="B206" s="3"/>
      <c r="C206" s="69" t="s">
        <v>101</v>
      </c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17"/>
      <c r="AE206" s="115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71"/>
    </row>
    <row r="207" spans="1:60" ht="8.1" customHeight="1">
      <c r="A207" s="3"/>
      <c r="B207" s="3"/>
    </row>
    <row r="208" spans="1:60" ht="15.75" customHeight="1">
      <c r="A208" s="3"/>
      <c r="B208" s="3"/>
      <c r="C208" s="117" t="s">
        <v>102</v>
      </c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9"/>
    </row>
    <row r="209" spans="1:60" ht="15.75" customHeight="1">
      <c r="A209" s="3"/>
      <c r="B209" s="3"/>
      <c r="C209" s="120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2"/>
    </row>
    <row r="210" spans="1:60" ht="15.75" customHeight="1">
      <c r="A210" s="3"/>
      <c r="B210" s="3"/>
      <c r="C210" s="123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5"/>
    </row>
    <row r="211" spans="1:60" ht="15.75" customHeight="1">
      <c r="A211" s="3"/>
      <c r="B211" s="3"/>
      <c r="C211" s="126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8"/>
    </row>
    <row r="212" spans="1:60" ht="15.75" customHeight="1">
      <c r="A212" s="3"/>
      <c r="B212" s="3"/>
      <c r="C212" s="126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8"/>
    </row>
    <row r="213" spans="1:60" ht="15.75" customHeight="1">
      <c r="A213" s="3"/>
      <c r="B213" s="3"/>
      <c r="C213" s="129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0"/>
      <c r="BB213" s="130"/>
      <c r="BC213" s="130"/>
      <c r="BD213" s="130"/>
      <c r="BE213" s="130"/>
      <c r="BF213" s="131"/>
    </row>
    <row r="214" spans="1:60" ht="15.75" customHeight="1">
      <c r="A214" s="3"/>
      <c r="B214" s="3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</row>
    <row r="215" spans="1:60" ht="8.1" customHeight="1">
      <c r="A215" s="3"/>
      <c r="B215" s="3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</row>
    <row r="216" spans="1:60" ht="8.1" customHeight="1">
      <c r="A216" s="13"/>
      <c r="B216" s="13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</row>
    <row r="217" spans="1:60" ht="15.75" customHeight="1">
      <c r="A217" s="1"/>
      <c r="B217" s="1"/>
    </row>
    <row r="218" spans="1:60" ht="23.85" customHeight="1">
      <c r="B218" s="21"/>
      <c r="C218" s="91" t="s">
        <v>103</v>
      </c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3"/>
      <c r="BG218" s="20"/>
      <c r="BH218" s="20"/>
    </row>
    <row r="219" spans="1:60" ht="15.75" customHeight="1">
      <c r="A219" s="3"/>
      <c r="B219" s="3"/>
      <c r="C219" s="95" t="s">
        <v>104</v>
      </c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19"/>
      <c r="U219" s="18"/>
      <c r="V219" s="18"/>
      <c r="W219" s="18" t="s">
        <v>105</v>
      </c>
      <c r="X219" s="18"/>
      <c r="Y219" s="18"/>
      <c r="Z219" s="18"/>
      <c r="AA219" s="19"/>
      <c r="AB219" s="18" t="s">
        <v>106</v>
      </c>
      <c r="AC219" s="18"/>
      <c r="AD219" s="18"/>
      <c r="AE219" s="69" t="s">
        <v>2</v>
      </c>
      <c r="AF219" s="70"/>
      <c r="AG219" s="70"/>
      <c r="AH219" s="70"/>
      <c r="AI219" s="70"/>
      <c r="AJ219" s="70"/>
      <c r="AK219" s="70"/>
      <c r="AL219" s="17"/>
      <c r="AM219" s="71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</row>
    <row r="220" spans="1:60" ht="15.75" customHeight="1">
      <c r="A220" s="3"/>
      <c r="B220" s="3"/>
      <c r="C220" s="69" t="s">
        <v>107</v>
      </c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17"/>
      <c r="AE220" s="97"/>
      <c r="AF220" s="98"/>
      <c r="AG220" s="98"/>
      <c r="AH220" s="98"/>
      <c r="AI220" s="98"/>
      <c r="AJ220" s="98"/>
      <c r="AK220" s="98"/>
      <c r="AL220" s="98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</row>
    <row r="221" spans="1:60" ht="31.5" customHeight="1">
      <c r="A221" s="3"/>
      <c r="B221" s="3"/>
      <c r="C221" s="69" t="s">
        <v>108</v>
      </c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17"/>
      <c r="AE221" s="71" t="s">
        <v>109</v>
      </c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</row>
    <row r="222" spans="1:60" ht="8.1" customHeight="1">
      <c r="A222" s="3"/>
      <c r="B222" s="3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</row>
    <row r="223" spans="1:60" ht="15.75" customHeight="1">
      <c r="A223" s="3"/>
      <c r="B223" s="3"/>
      <c r="C223" s="95" t="s">
        <v>110</v>
      </c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18"/>
      <c r="U223" s="18"/>
      <c r="V223" s="18"/>
      <c r="W223" s="18" t="s">
        <v>105</v>
      </c>
      <c r="X223" s="18"/>
      <c r="Y223" s="18"/>
      <c r="Z223" s="18"/>
      <c r="AA223" s="19"/>
      <c r="AB223" s="18" t="s">
        <v>106</v>
      </c>
      <c r="AC223" s="18"/>
      <c r="AD223" s="18"/>
      <c r="AE223" s="69" t="s">
        <v>2</v>
      </c>
      <c r="AF223" s="70"/>
      <c r="AG223" s="70"/>
      <c r="AH223" s="70"/>
      <c r="AI223" s="70"/>
      <c r="AJ223" s="70"/>
      <c r="AK223" s="70"/>
      <c r="AL223" s="17"/>
      <c r="AM223" s="99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</row>
    <row r="224" spans="1:60" ht="15.75" customHeight="1">
      <c r="A224" s="3"/>
      <c r="B224" s="3"/>
      <c r="C224" s="69" t="s">
        <v>111</v>
      </c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17"/>
      <c r="AE224" s="97"/>
      <c r="AF224" s="98"/>
      <c r="AG224" s="98"/>
      <c r="AH224" s="98"/>
      <c r="AI224" s="98"/>
      <c r="AJ224" s="98"/>
      <c r="AK224" s="98"/>
      <c r="AL224" s="98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</row>
    <row r="225" spans="1:60" ht="31.5" customHeight="1">
      <c r="A225" s="3"/>
      <c r="B225" s="3"/>
      <c r="C225" s="69" t="s">
        <v>112</v>
      </c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17"/>
      <c r="AE225" s="71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</row>
    <row r="226" spans="1:60" ht="8.1" customHeight="1">
      <c r="A226" s="3"/>
      <c r="B226" s="3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</row>
    <row r="227" spans="1:60" ht="15.75" customHeight="1">
      <c r="A227" s="3"/>
      <c r="B227" s="3"/>
      <c r="C227" s="73" t="s">
        <v>113</v>
      </c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5"/>
    </row>
    <row r="228" spans="1:60" ht="15.75" customHeight="1">
      <c r="A228" s="3"/>
      <c r="B228" s="3"/>
      <c r="C228" s="76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8"/>
    </row>
    <row r="229" spans="1:60" ht="15.75" customHeight="1">
      <c r="A229" s="3"/>
      <c r="B229" s="3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1"/>
    </row>
    <row r="230" spans="1:60" ht="15.75" customHeight="1">
      <c r="A230" s="3"/>
      <c r="B230" s="3"/>
      <c r="C230" s="82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4"/>
    </row>
    <row r="231" spans="1:60" ht="8.1" customHeight="1">
      <c r="A231" s="3"/>
      <c r="B231" s="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</row>
    <row r="232" spans="1:60" ht="15.75" customHeight="1">
      <c r="A232" s="176" t="str">
        <f>IF(E194="Yes","*","")</f>
        <v/>
      </c>
      <c r="B232" s="177"/>
      <c r="C232" s="85" t="s">
        <v>114</v>
      </c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7"/>
    </row>
    <row r="233" spans="1:60" ht="15.75" customHeight="1">
      <c r="A233" s="3"/>
      <c r="B233" s="3"/>
      <c r="C233" s="88" t="s">
        <v>115</v>
      </c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10"/>
      <c r="U233" s="11"/>
      <c r="V233" s="11"/>
      <c r="W233" s="11" t="s">
        <v>105</v>
      </c>
      <c r="X233" s="11"/>
      <c r="Y233" s="11"/>
      <c r="Z233" s="11"/>
      <c r="AA233" s="10"/>
      <c r="AB233" s="11" t="s">
        <v>106</v>
      </c>
      <c r="AC233" s="11"/>
      <c r="AD233" s="11"/>
      <c r="AE233" s="61" t="s">
        <v>2</v>
      </c>
      <c r="AF233" s="62"/>
      <c r="AG233" s="62"/>
      <c r="AH233" s="62"/>
      <c r="AI233" s="62"/>
      <c r="AJ233" s="62"/>
      <c r="AK233" s="62"/>
      <c r="AL233" s="15"/>
      <c r="AM233" s="90"/>
      <c r="AN233" s="65"/>
      <c r="AO233" s="65"/>
      <c r="AP233" s="65"/>
      <c r="AQ233" s="65"/>
      <c r="AR233" s="65"/>
      <c r="AS233" s="65"/>
      <c r="AT233" s="65"/>
      <c r="AU233" s="65"/>
      <c r="AV233" s="65"/>
      <c r="AW233" s="65"/>
      <c r="AX233" s="65"/>
      <c r="AY233" s="65"/>
      <c r="AZ233" s="65"/>
      <c r="BA233" s="65"/>
      <c r="BB233" s="65"/>
      <c r="BC233" s="65"/>
      <c r="BD233" s="65"/>
      <c r="BE233" s="65"/>
      <c r="BF233" s="65"/>
    </row>
    <row r="234" spans="1:60" ht="15.75" customHeight="1">
      <c r="A234" s="3"/>
      <c r="B234" s="3"/>
      <c r="C234" s="61" t="s">
        <v>116</v>
      </c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15"/>
      <c r="AE234" s="63"/>
      <c r="AF234" s="64"/>
      <c r="AG234" s="64"/>
      <c r="AH234" s="64"/>
      <c r="AI234" s="64"/>
      <c r="AJ234" s="64"/>
      <c r="AK234" s="64"/>
      <c r="AL234" s="64"/>
      <c r="AM234" s="65"/>
      <c r="AN234" s="65"/>
      <c r="AO234" s="65"/>
      <c r="AP234" s="65"/>
      <c r="AQ234" s="65"/>
      <c r="AR234" s="65"/>
      <c r="AS234" s="65"/>
      <c r="AT234" s="65"/>
      <c r="AU234" s="65"/>
      <c r="AV234" s="65"/>
      <c r="AW234" s="65"/>
      <c r="AX234" s="65"/>
      <c r="AY234" s="65"/>
      <c r="AZ234" s="65"/>
      <c r="BA234" s="65"/>
      <c r="BB234" s="65"/>
      <c r="BC234" s="65"/>
      <c r="BD234" s="65"/>
      <c r="BE234" s="65"/>
      <c r="BF234" s="65"/>
    </row>
    <row r="235" spans="1:60" ht="31.5" customHeight="1">
      <c r="C235" s="61" t="s">
        <v>117</v>
      </c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15"/>
      <c r="AE235" s="90" t="s">
        <v>109</v>
      </c>
      <c r="AF235" s="65"/>
      <c r="AG235" s="65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  <c r="AV235" s="65"/>
      <c r="AW235" s="65"/>
      <c r="AX235" s="65"/>
      <c r="AY235" s="65"/>
      <c r="AZ235" s="65"/>
      <c r="BA235" s="65"/>
      <c r="BB235" s="65"/>
      <c r="BC235" s="65"/>
      <c r="BD235" s="65"/>
      <c r="BE235" s="65"/>
      <c r="BF235" s="65"/>
    </row>
    <row r="236" spans="1:60" ht="15.75" customHeight="1">
      <c r="A236" s="3"/>
      <c r="B236" s="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</row>
    <row r="237" spans="1:60" ht="8.1" customHeight="1">
      <c r="A237" s="3"/>
      <c r="B237" s="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</row>
    <row r="238" spans="1:60" ht="8.1" customHeight="1">
      <c r="A238" s="13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1"/>
      <c r="BD238" s="11"/>
      <c r="BE238" s="11"/>
      <c r="BF238" s="11"/>
      <c r="BG238" s="10"/>
      <c r="BH238" s="10"/>
    </row>
    <row r="239" spans="1:60" ht="15.75" customHeight="1">
      <c r="A239" s="3"/>
      <c r="B239" s="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8"/>
      <c r="BD239" s="8"/>
      <c r="BE239" s="8"/>
      <c r="BF239" s="8"/>
    </row>
    <row r="240" spans="1:60" ht="23.85" customHeight="1">
      <c r="A240" s="3"/>
      <c r="B240" s="3"/>
      <c r="C240" s="91" t="s">
        <v>118</v>
      </c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3"/>
    </row>
    <row r="241" spans="1:58" ht="15.75" customHeight="1">
      <c r="A241" s="3"/>
      <c r="B241" s="7"/>
      <c r="C241" s="59" t="s">
        <v>119</v>
      </c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94">
        <v>3</v>
      </c>
      <c r="O241" s="54"/>
      <c r="P241" s="54"/>
      <c r="Q241" s="54">
        <v>4</v>
      </c>
      <c r="R241" s="54"/>
      <c r="S241" s="54"/>
      <c r="T241" s="54">
        <v>8</v>
      </c>
      <c r="U241" s="54"/>
      <c r="V241" s="54"/>
      <c r="W241" s="54">
        <v>9</v>
      </c>
      <c r="X241" s="54"/>
      <c r="Y241" s="54"/>
      <c r="Z241" s="54">
        <v>10</v>
      </c>
      <c r="AA241" s="54"/>
      <c r="AB241" s="54"/>
      <c r="AC241" s="54">
        <v>11</v>
      </c>
      <c r="AD241" s="54"/>
      <c r="AE241" s="54"/>
      <c r="AF241" s="54">
        <v>12</v>
      </c>
      <c r="AG241" s="54"/>
      <c r="AH241" s="54"/>
      <c r="AI241" s="54">
        <v>13</v>
      </c>
      <c r="AJ241" s="54"/>
      <c r="AK241" s="54"/>
      <c r="AL241" s="54">
        <v>14</v>
      </c>
      <c r="AM241" s="54"/>
      <c r="AN241" s="54"/>
      <c r="AO241" s="54">
        <v>15</v>
      </c>
      <c r="AP241" s="54"/>
      <c r="AQ241" s="54"/>
      <c r="AR241" s="54">
        <v>17</v>
      </c>
      <c r="AS241" s="54"/>
      <c r="AT241" s="54"/>
      <c r="AU241" s="54">
        <v>19</v>
      </c>
      <c r="AV241" s="54"/>
      <c r="AW241" s="58"/>
      <c r="AX241" s="59" t="s">
        <v>120</v>
      </c>
      <c r="AY241" s="59"/>
      <c r="AZ241" s="59"/>
      <c r="BA241" s="59"/>
      <c r="BB241" s="59"/>
      <c r="BC241" s="59"/>
      <c r="BD241" s="59"/>
      <c r="BE241" s="59"/>
      <c r="BF241" s="59"/>
    </row>
    <row r="242" spans="1:58" ht="15.75" customHeight="1">
      <c r="A242" s="3"/>
      <c r="B242" s="7"/>
      <c r="C242" s="57" t="s">
        <v>121</v>
      </c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60">
        <v>5</v>
      </c>
      <c r="O242" s="55"/>
      <c r="P242" s="55"/>
      <c r="Q242" s="55">
        <v>1</v>
      </c>
      <c r="R242" s="55"/>
      <c r="S242" s="55"/>
      <c r="T242" s="55">
        <v>5</v>
      </c>
      <c r="U242" s="55"/>
      <c r="V242" s="55"/>
      <c r="W242" s="55">
        <v>1</v>
      </c>
      <c r="X242" s="55"/>
      <c r="Y242" s="55"/>
      <c r="Z242" s="55">
        <v>5</v>
      </c>
      <c r="AA242" s="55"/>
      <c r="AB242" s="55"/>
      <c r="AC242" s="55">
        <v>1</v>
      </c>
      <c r="AD242" s="55"/>
      <c r="AE242" s="55"/>
      <c r="AF242" s="55">
        <v>1</v>
      </c>
      <c r="AG242" s="55"/>
      <c r="AH242" s="55"/>
      <c r="AI242" s="55">
        <v>30</v>
      </c>
      <c r="AJ242" s="55"/>
      <c r="AK242" s="55"/>
      <c r="AL242" s="55">
        <v>1</v>
      </c>
      <c r="AM242" s="55"/>
      <c r="AN242" s="55"/>
      <c r="AO242" s="55">
        <v>1</v>
      </c>
      <c r="AP242" s="55"/>
      <c r="AQ242" s="55"/>
      <c r="AR242" s="55">
        <v>1</v>
      </c>
      <c r="AS242" s="55"/>
      <c r="AT242" s="55"/>
      <c r="AU242" s="55">
        <v>5</v>
      </c>
      <c r="AV242" s="55"/>
      <c r="AW242" s="56"/>
      <c r="AX242" s="57">
        <f>SUM(N242:AW242)</f>
        <v>57</v>
      </c>
      <c r="AY242" s="57"/>
      <c r="AZ242" s="57"/>
      <c r="BA242" s="57"/>
      <c r="BB242" s="57"/>
      <c r="BC242" s="57"/>
      <c r="BD242" s="57"/>
      <c r="BE242" s="57"/>
      <c r="BF242" s="57"/>
    </row>
    <row r="243" spans="1:58" ht="15.75" customHeight="1">
      <c r="A243" s="3"/>
      <c r="B243" s="7"/>
      <c r="C243" s="57" t="s">
        <v>122</v>
      </c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60">
        <f>IF(OR(AN43="YES",AN45="Yes"),5,0)</f>
        <v>0</v>
      </c>
      <c r="O243" s="55"/>
      <c r="P243" s="55"/>
      <c r="Q243" s="55">
        <f>IF(E54="Yes",1,0)</f>
        <v>0</v>
      </c>
      <c r="R243" s="55"/>
      <c r="S243" s="55"/>
      <c r="T243" s="55">
        <f>IF(E77="Yes",5,0)</f>
        <v>0</v>
      </c>
      <c r="U243" s="55"/>
      <c r="V243" s="55"/>
      <c r="W243" s="55">
        <f>IF(E92="Yes",1,0)</f>
        <v>0</v>
      </c>
      <c r="X243" s="55"/>
      <c r="Y243" s="55"/>
      <c r="Z243" s="55">
        <f>IF(E97="Yes",5,0)</f>
        <v>0</v>
      </c>
      <c r="AA243" s="55"/>
      <c r="AB243" s="55"/>
      <c r="AC243" s="55">
        <f>IF(E101="Yes",1,0)</f>
        <v>0</v>
      </c>
      <c r="AD243" s="55"/>
      <c r="AE243" s="55"/>
      <c r="AF243" s="55">
        <f>IF(E107="Yes",1,0)</f>
        <v>0</v>
      </c>
      <c r="AG243" s="55"/>
      <c r="AH243" s="55"/>
      <c r="AI243" s="55">
        <f>IF(E116="Yes",1,0)+IF(E117="Yes",1,0)+IF(E118="Yes",1,0)+IF(E119="Yes",1,0)+IF(E120="Yes",2,0)+IF(E121="Yes",1,0)+IF(E122="Yes",1,0)+IF(E123="Yes",1,0)+IF(E124="Yes",1,0)+IF(E125="Yes",1,0)+IF(E126="Yes",1,0)+IF(E127="Yes",1,0)+IF(E128="Yes",2,0)+IF(E129="Yes",1,0)+IF(E130="Yes",1,0)+IF(E131="Yes",1,0)+IF(E132="Yes",2,0)+IF(E133="Yes",1,0)+IF(E134="Yes",1,0)+IF(E135="Yes",1,0)+IF(E136="Yes",1,0)+IF(E137="Yes",2,0)+IF(E138="Yes",1,0)+IF(E139="Yes",1,0)+IF(E140="Yes",2,0)</f>
        <v>0</v>
      </c>
      <c r="AJ243" s="55"/>
      <c r="AK243" s="55"/>
      <c r="AL243" s="55">
        <f>IF(E144="Yes",1,0)</f>
        <v>0</v>
      </c>
      <c r="AM243" s="55"/>
      <c r="AN243" s="55"/>
      <c r="AO243" s="55">
        <f>IF(OR(AK154="Yes",AK156="Yes",AK158="Yes"),1,0)</f>
        <v>0</v>
      </c>
      <c r="AP243" s="55"/>
      <c r="AQ243" s="55"/>
      <c r="AR243" s="55">
        <f>IF(E173="Yes",1,0)</f>
        <v>0</v>
      </c>
      <c r="AS243" s="55"/>
      <c r="AT243" s="55"/>
      <c r="AU243" s="55">
        <f>IF(E181="Yes",5,0)</f>
        <v>0</v>
      </c>
      <c r="AV243" s="55"/>
      <c r="AW243" s="56"/>
      <c r="AX243" s="57">
        <f>SUM(N243:AW243)</f>
        <v>0</v>
      </c>
      <c r="AY243" s="57"/>
      <c r="AZ243" s="57"/>
      <c r="BA243" s="57"/>
      <c r="BB243" s="57"/>
      <c r="BC243" s="57"/>
      <c r="BD243" s="57"/>
      <c r="BE243" s="57"/>
      <c r="BF243" s="57"/>
    </row>
    <row r="244" spans="1:58" ht="8.1" customHeight="1">
      <c r="A244" s="3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58" ht="15.75" customHeight="1">
      <c r="A245" s="3"/>
      <c r="B245" s="3"/>
      <c r="C245" s="4"/>
      <c r="D245" s="4"/>
      <c r="F245" s="6"/>
      <c r="G245" s="6"/>
      <c r="H245" s="6"/>
      <c r="I245" s="6"/>
      <c r="J245" s="6"/>
      <c r="K245" s="6"/>
      <c r="M245" s="5"/>
      <c r="N245" s="5"/>
      <c r="O245" s="5"/>
      <c r="P245" s="5"/>
      <c r="Q245" s="5"/>
      <c r="R245" s="5"/>
      <c r="S245" s="4"/>
      <c r="T245" s="4"/>
      <c r="AO245" s="66" t="s">
        <v>123</v>
      </c>
      <c r="AP245" s="66"/>
      <c r="AQ245" s="66"/>
      <c r="AR245" s="66"/>
      <c r="AS245" s="66"/>
      <c r="AT245" s="66"/>
      <c r="AU245" s="66"/>
      <c r="AV245" s="66"/>
      <c r="AW245" s="67"/>
      <c r="AX245" s="68">
        <f>AX243/AX242</f>
        <v>0</v>
      </c>
      <c r="AY245" s="68"/>
      <c r="AZ245" s="68"/>
      <c r="BA245" s="68"/>
      <c r="BB245" s="68"/>
      <c r="BC245" s="68"/>
      <c r="BD245" s="68"/>
      <c r="BE245" s="68"/>
      <c r="BF245" s="68"/>
    </row>
    <row r="246" spans="1:58" ht="15.75" customHeight="1">
      <c r="A246" s="3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58" ht="15.75" customHeight="1">
      <c r="A247" s="3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58" ht="15.75" customHeight="1">
      <c r="A248" s="3"/>
      <c r="B248" s="3"/>
    </row>
    <row r="249" spans="1:58" ht="15.75" customHeight="1">
      <c r="A249" s="3"/>
      <c r="B249" s="3"/>
    </row>
    <row r="250" spans="1:58" ht="15.75" customHeight="1">
      <c r="A250" s="3"/>
      <c r="B250" s="3"/>
    </row>
    <row r="251" spans="1:58" ht="15.75" customHeight="1">
      <c r="A251" s="3"/>
      <c r="B251" s="3"/>
    </row>
    <row r="252" spans="1:58" ht="15.75" customHeight="1">
      <c r="A252" s="3"/>
      <c r="B252" s="3"/>
    </row>
    <row r="253" spans="1:58" ht="15.75" customHeight="1">
      <c r="A253" s="3"/>
      <c r="B253" s="3"/>
    </row>
    <row r="254" spans="1:58" ht="15.75" customHeight="1">
      <c r="A254" s="3"/>
      <c r="B254" s="3"/>
    </row>
    <row r="255" spans="1:58" ht="15.75" customHeight="1">
      <c r="A255" s="3"/>
      <c r="B255" s="3"/>
    </row>
    <row r="256" spans="1:58" ht="15.75" customHeight="1">
      <c r="A256" s="3"/>
      <c r="B256" s="3"/>
    </row>
    <row r="257" spans="1:2" ht="15.75" customHeight="1">
      <c r="A257" s="3"/>
      <c r="B257" s="3"/>
    </row>
  </sheetData>
  <sheetProtection algorithmName="SHA-512" hashValue="tFWoJxyFQnJLxrbyFQWDkdUAbvMaHxdemjCOVXIp6DjU/GjuzBdLW+mQ5ymceFxO0kCRY06azYGq85Gb7nP1jQ==" saltValue="eK2Eq8YKj0Nvrb/6n6hGdA==" spinCount="100000" sheet="1" objects="1" scenarios="1" insertHyperlinks="0" selectLockedCells="1"/>
  <dataConsolidate/>
  <mergeCells count="283">
    <mergeCell ref="O10:U10"/>
    <mergeCell ref="AK10:AU10"/>
    <mergeCell ref="AW10:BF10"/>
    <mergeCell ref="O11:U11"/>
    <mergeCell ref="W11:AJ11"/>
    <mergeCell ref="AK11:AU11"/>
    <mergeCell ref="AW11:BF11"/>
    <mergeCell ref="A232:B232"/>
    <mergeCell ref="C5:M5"/>
    <mergeCell ref="O5:AJ5"/>
    <mergeCell ref="AK5:AU5"/>
    <mergeCell ref="AW5:BF5"/>
    <mergeCell ref="C6:M6"/>
    <mergeCell ref="O6:AJ6"/>
    <mergeCell ref="AK6:AU6"/>
    <mergeCell ref="AW6:BF6"/>
    <mergeCell ref="W10:AJ10"/>
    <mergeCell ref="C27:BF27"/>
    <mergeCell ref="G29:O29"/>
    <mergeCell ref="T29:AC29"/>
    <mergeCell ref="AH29:AN29"/>
    <mergeCell ref="C14:BF15"/>
    <mergeCell ref="C16:BF18"/>
    <mergeCell ref="C2:BF2"/>
    <mergeCell ref="C3:M3"/>
    <mergeCell ref="O3:AJ3"/>
    <mergeCell ref="AK3:AU3"/>
    <mergeCell ref="AW3:BF3"/>
    <mergeCell ref="C4:M4"/>
    <mergeCell ref="O4:AJ4"/>
    <mergeCell ref="AK4:AU4"/>
    <mergeCell ref="AW4:BF4"/>
    <mergeCell ref="C7:M7"/>
    <mergeCell ref="O7:AJ7"/>
    <mergeCell ref="AK7:AU7"/>
    <mergeCell ref="AW7:BF7"/>
    <mergeCell ref="C9:M11"/>
    <mergeCell ref="O9:U9"/>
    <mergeCell ref="W9:AJ9"/>
    <mergeCell ref="AK9:AU9"/>
    <mergeCell ref="AW9:BF9"/>
    <mergeCell ref="F19:BF19"/>
    <mergeCell ref="F20:BF20"/>
    <mergeCell ref="F21:BF21"/>
    <mergeCell ref="F22:BF22"/>
    <mergeCell ref="F23:BF23"/>
    <mergeCell ref="F24:BF24"/>
    <mergeCell ref="C12:U12"/>
    <mergeCell ref="W12:AJ12"/>
    <mergeCell ref="AK12:AU12"/>
    <mergeCell ref="AW12:BF12"/>
    <mergeCell ref="E52:BF52"/>
    <mergeCell ref="E54:I54"/>
    <mergeCell ref="C56:D56"/>
    <mergeCell ref="E56:AI56"/>
    <mergeCell ref="AK56:AO56"/>
    <mergeCell ref="C31:D31"/>
    <mergeCell ref="E31:BF31"/>
    <mergeCell ref="E33:H33"/>
    <mergeCell ref="I33:AF33"/>
    <mergeCell ref="AI33:AL33"/>
    <mergeCell ref="AM33:BF33"/>
    <mergeCell ref="E35:M35"/>
    <mergeCell ref="N35:BF35"/>
    <mergeCell ref="C37:D37"/>
    <mergeCell ref="E37:BF37"/>
    <mergeCell ref="E39:H39"/>
    <mergeCell ref="I39:AF39"/>
    <mergeCell ref="AI39:AL39"/>
    <mergeCell ref="AM39:BF39"/>
    <mergeCell ref="E47:BF47"/>
    <mergeCell ref="E41:M41"/>
    <mergeCell ref="N41:BF41"/>
    <mergeCell ref="C43:D43"/>
    <mergeCell ref="E43:AL43"/>
    <mergeCell ref="AN43:AR43"/>
    <mergeCell ref="E45:AL45"/>
    <mergeCell ref="AN45:AR45"/>
    <mergeCell ref="C51:D51"/>
    <mergeCell ref="E51:BF51"/>
    <mergeCell ref="E92:I92"/>
    <mergeCell ref="C94:D94"/>
    <mergeCell ref="E94:BF95"/>
    <mergeCell ref="E60:BF61"/>
    <mergeCell ref="C63:D63"/>
    <mergeCell ref="E63:BF63"/>
    <mergeCell ref="E65:I65"/>
    <mergeCell ref="C67:D67"/>
    <mergeCell ref="E67:BF67"/>
    <mergeCell ref="E69:I69"/>
    <mergeCell ref="L69:AH69"/>
    <mergeCell ref="E71:BF71"/>
    <mergeCell ref="E73:BF73"/>
    <mergeCell ref="C75:D75"/>
    <mergeCell ref="E75:BF75"/>
    <mergeCell ref="E77:I77"/>
    <mergeCell ref="E79:X79"/>
    <mergeCell ref="Z79:BF79"/>
    <mergeCell ref="E81:AJ81"/>
    <mergeCell ref="AL81:BF81"/>
    <mergeCell ref="E83:BF84"/>
    <mergeCell ref="E86:BF87"/>
    <mergeCell ref="E88:BF88"/>
    <mergeCell ref="C90:D90"/>
    <mergeCell ref="E90:BF90"/>
    <mergeCell ref="C114:D114"/>
    <mergeCell ref="E114:BF114"/>
    <mergeCell ref="E116:I116"/>
    <mergeCell ref="L116:BF116"/>
    <mergeCell ref="E97:I97"/>
    <mergeCell ref="C99:D99"/>
    <mergeCell ref="E99:BF99"/>
    <mergeCell ref="E101:I101"/>
    <mergeCell ref="C104:D104"/>
    <mergeCell ref="E104:BF105"/>
    <mergeCell ref="E107:I107"/>
    <mergeCell ref="E111:BF112"/>
    <mergeCell ref="E109:BF109"/>
    <mergeCell ref="E123:I123"/>
    <mergeCell ref="L123:BF123"/>
    <mergeCell ref="E124:I124"/>
    <mergeCell ref="L124:BF124"/>
    <mergeCell ref="E117:I117"/>
    <mergeCell ref="L117:BF117"/>
    <mergeCell ref="E118:I118"/>
    <mergeCell ref="L118:BF118"/>
    <mergeCell ref="E119:I119"/>
    <mergeCell ref="L119:BF119"/>
    <mergeCell ref="E131:I131"/>
    <mergeCell ref="L131:BF131"/>
    <mergeCell ref="E125:I125"/>
    <mergeCell ref="L125:BF125"/>
    <mergeCell ref="E120:I120"/>
    <mergeCell ref="L120:BF120"/>
    <mergeCell ref="E121:I121"/>
    <mergeCell ref="L121:BF121"/>
    <mergeCell ref="E122:I122"/>
    <mergeCell ref="L122:BF122"/>
    <mergeCell ref="E126:I126"/>
    <mergeCell ref="L126:BF126"/>
    <mergeCell ref="E127:I127"/>
    <mergeCell ref="L127:BF127"/>
    <mergeCell ref="E128:I128"/>
    <mergeCell ref="L128:BF128"/>
    <mergeCell ref="E129:I129"/>
    <mergeCell ref="L129:BF129"/>
    <mergeCell ref="E130:I130"/>
    <mergeCell ref="L130:BF130"/>
    <mergeCell ref="E144:I144"/>
    <mergeCell ref="E146:BF146"/>
    <mergeCell ref="E148:BF149"/>
    <mergeCell ref="C152:D152"/>
    <mergeCell ref="E152:BF152"/>
    <mergeCell ref="E132:I132"/>
    <mergeCell ref="L132:BF132"/>
    <mergeCell ref="E133:I133"/>
    <mergeCell ref="L133:BF133"/>
    <mergeCell ref="E134:I134"/>
    <mergeCell ref="L134:BF134"/>
    <mergeCell ref="E135:I135"/>
    <mergeCell ref="L135:BF135"/>
    <mergeCell ref="E136:I136"/>
    <mergeCell ref="L136:BF136"/>
    <mergeCell ref="E137:I137"/>
    <mergeCell ref="L137:BF137"/>
    <mergeCell ref="E138:I138"/>
    <mergeCell ref="L138:BF138"/>
    <mergeCell ref="E139:I139"/>
    <mergeCell ref="L139:BF139"/>
    <mergeCell ref="E140:I140"/>
    <mergeCell ref="L140:X140"/>
    <mergeCell ref="Y140:AM140"/>
    <mergeCell ref="AN140:BF140"/>
    <mergeCell ref="C142:D142"/>
    <mergeCell ref="E142:BF142"/>
    <mergeCell ref="C189:D189"/>
    <mergeCell ref="E189:BF192"/>
    <mergeCell ref="E194:I194"/>
    <mergeCell ref="E154:AI154"/>
    <mergeCell ref="AK154:AO154"/>
    <mergeCell ref="E156:AI156"/>
    <mergeCell ref="AK156:AO156"/>
    <mergeCell ref="E158:AI158"/>
    <mergeCell ref="AK158:AO158"/>
    <mergeCell ref="C160:D160"/>
    <mergeCell ref="E160:BF161"/>
    <mergeCell ref="E163:I163"/>
    <mergeCell ref="E165:BF165"/>
    <mergeCell ref="E167:BF168"/>
    <mergeCell ref="C170:D170"/>
    <mergeCell ref="E170:BF171"/>
    <mergeCell ref="E173:I173"/>
    <mergeCell ref="C175:D175"/>
    <mergeCell ref="E175:BF175"/>
    <mergeCell ref="E177:BF177"/>
    <mergeCell ref="C179:D179"/>
    <mergeCell ref="E179:BF179"/>
    <mergeCell ref="E181:I181"/>
    <mergeCell ref="E183:BF183"/>
    <mergeCell ref="E185:BF187"/>
    <mergeCell ref="C224:AC224"/>
    <mergeCell ref="AE224:BF224"/>
    <mergeCell ref="E196:BF196"/>
    <mergeCell ref="E198:BF200"/>
    <mergeCell ref="C203:BF203"/>
    <mergeCell ref="C204:K204"/>
    <mergeCell ref="M204:AD204"/>
    <mergeCell ref="AE204:AK204"/>
    <mergeCell ref="AM204:BF204"/>
    <mergeCell ref="C205:AC205"/>
    <mergeCell ref="AE205:BF205"/>
    <mergeCell ref="C206:AC206"/>
    <mergeCell ref="AE206:BF206"/>
    <mergeCell ref="C208:BF209"/>
    <mergeCell ref="C210:BF213"/>
    <mergeCell ref="C218:BF218"/>
    <mergeCell ref="C219:S219"/>
    <mergeCell ref="AE219:AK219"/>
    <mergeCell ref="AM219:BF219"/>
    <mergeCell ref="C220:AC220"/>
    <mergeCell ref="AE220:BF220"/>
    <mergeCell ref="C221:AC221"/>
    <mergeCell ref="AE221:BF221"/>
    <mergeCell ref="C223:S223"/>
    <mergeCell ref="AE223:AK223"/>
    <mergeCell ref="AM223:BF223"/>
    <mergeCell ref="C225:AC225"/>
    <mergeCell ref="AE225:BF225"/>
    <mergeCell ref="C227:BF227"/>
    <mergeCell ref="C228:BF230"/>
    <mergeCell ref="C232:BF232"/>
    <mergeCell ref="C233:S233"/>
    <mergeCell ref="AE233:AK233"/>
    <mergeCell ref="AM233:BF233"/>
    <mergeCell ref="AE235:BF235"/>
    <mergeCell ref="AF243:AH243"/>
    <mergeCell ref="AI243:AK243"/>
    <mergeCell ref="AF242:AH242"/>
    <mergeCell ref="AI242:AK242"/>
    <mergeCell ref="AC242:AE242"/>
    <mergeCell ref="C234:AC234"/>
    <mergeCell ref="AE234:BF234"/>
    <mergeCell ref="C235:AC235"/>
    <mergeCell ref="AO245:AW245"/>
    <mergeCell ref="AX245:BF245"/>
    <mergeCell ref="AX242:BF242"/>
    <mergeCell ref="C243:M243"/>
    <mergeCell ref="N243:P243"/>
    <mergeCell ref="Q243:S243"/>
    <mergeCell ref="T243:V243"/>
    <mergeCell ref="C240:BF240"/>
    <mergeCell ref="C241:M241"/>
    <mergeCell ref="N241:P241"/>
    <mergeCell ref="Q241:S241"/>
    <mergeCell ref="T241:V241"/>
    <mergeCell ref="W241:Y241"/>
    <mergeCell ref="Z241:AB241"/>
    <mergeCell ref="AC241:AE241"/>
    <mergeCell ref="AF241:AH241"/>
    <mergeCell ref="C242:M242"/>
    <mergeCell ref="N242:P242"/>
    <mergeCell ref="Q242:S242"/>
    <mergeCell ref="T242:V242"/>
    <mergeCell ref="W242:Y242"/>
    <mergeCell ref="Z242:AB242"/>
    <mergeCell ref="W243:Y243"/>
    <mergeCell ref="Z243:AB243"/>
    <mergeCell ref="AC243:AE243"/>
    <mergeCell ref="AI241:AK241"/>
    <mergeCell ref="AL241:AN241"/>
    <mergeCell ref="AO241:AQ241"/>
    <mergeCell ref="AL243:AN243"/>
    <mergeCell ref="AO243:AQ243"/>
    <mergeCell ref="AR243:AT243"/>
    <mergeCell ref="AU243:AW243"/>
    <mergeCell ref="AX243:BF243"/>
    <mergeCell ref="AR241:AT241"/>
    <mergeCell ref="AU241:AW241"/>
    <mergeCell ref="AX241:BF241"/>
    <mergeCell ref="AL242:AN242"/>
    <mergeCell ref="AO242:AQ242"/>
    <mergeCell ref="AR242:AT242"/>
    <mergeCell ref="AU242:AW242"/>
  </mergeCells>
  <conditionalFormatting sqref="C232:BF232">
    <cfRule type="expression" dxfId="0" priority="1">
      <formula>$E$194="Yes"</formula>
    </cfRule>
  </conditionalFormatting>
  <dataValidations count="4">
    <dataValidation type="list" allowBlank="1" showInputMessage="1" showErrorMessage="1" sqref="W12:AJ12" xr:uid="{BD490D02-0CCF-428B-91B4-5E7614D6BDBB}">
      <formula1>"Food Safety,Animal Safety,Genomics"</formula1>
    </dataValidation>
    <dataValidation type="list" allowBlank="1" showInputMessage="1" showErrorMessage="1" sqref="E77:I77" xr:uid="{017C7752-C558-4DBB-89D6-94604E1A2D1C}">
      <formula1>"Yes,Pursuing,No"</formula1>
    </dataValidation>
    <dataValidation type="list" allowBlank="1" showInputMessage="1" showErrorMessage="1" sqref="AN43:AR45 E116:E140 AK154:AO159 E107:I108 E194:I194 E92:I92 E97:I97 E181:I182 E65:I65 E78:I78 AK56:AO56 AW10:BF10 E69:I69 AE46:AI46 E54:I55 E57:I59 E101:I101 AW6:BF6" xr:uid="{6273C1C5-CE74-47D3-9585-FD82524CA451}">
      <formula1>"Yes,No"</formula1>
    </dataValidation>
    <dataValidation type="list" allowBlank="1" showInputMessage="1" showErrorMessage="1" sqref="E163:I164 E173:I173 E144:I144" xr:uid="{65EC3076-DF7C-442F-99F6-9F711CCCE56F}">
      <formula1>"Yes,No,NA"</formula1>
    </dataValidation>
  </dataValidations>
  <printOptions horizontalCentered="1"/>
  <pageMargins left="0.5" right="0.5" top="1" bottom="0.5" header="0.3" footer="0.2"/>
  <pageSetup fitToHeight="0" orientation="portrait" r:id="rId1"/>
  <headerFooter>
    <oddHeader>&amp;L&amp;G&amp;C
&amp;"-,Bold"&amp;16Supplier Quality Assurance Questionnaire&amp;RDoc. No.: PUR-0009-SVC
Revision: 10
Page &amp;P of &amp;N</oddHeader>
    <oddFooter>&amp;L&amp;"-,Bold"Printed &amp;D&amp;R&amp;"-,Bold"
Service Provider</oddFooter>
    <firstHeader>&amp;L&amp;G&amp;C&amp;16&amp;G&amp;"-,Bold"
Supplier Quality Assurance Questionnaire&amp;RDoc. No.: PUR-0009
Revision: 9
Page &amp;P of &amp;N</firstHeader>
    <firstFooter>&amp;L&amp;"-,Bold"Printed &amp;D&amp;R&amp;"-,Bold"WORKING COPY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20</xdr:col>
                    <xdr:colOff>9525</xdr:colOff>
                    <xdr:row>218</xdr:row>
                    <xdr:rowOff>0</xdr:rowOff>
                  </from>
                  <to>
                    <xdr:col>22</xdr:col>
                    <xdr:colOff>47625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25</xdr:col>
                    <xdr:colOff>0</xdr:colOff>
                    <xdr:row>218</xdr:row>
                    <xdr:rowOff>0</xdr:rowOff>
                  </from>
                  <to>
                    <xdr:col>27</xdr:col>
                    <xdr:colOff>38100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20</xdr:col>
                    <xdr:colOff>0</xdr:colOff>
                    <xdr:row>222</xdr:row>
                    <xdr:rowOff>0</xdr:rowOff>
                  </from>
                  <to>
                    <xdr:col>22</xdr:col>
                    <xdr:colOff>38100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222</xdr:row>
                    <xdr:rowOff>0</xdr:rowOff>
                  </from>
                  <to>
                    <xdr:col>27</xdr:col>
                    <xdr:colOff>38100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0</xdr:rowOff>
                  </from>
                  <to>
                    <xdr:col>33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0</xdr:rowOff>
                  </from>
                  <to>
                    <xdr:col>19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20</xdr:col>
                    <xdr:colOff>9525</xdr:colOff>
                    <xdr:row>232</xdr:row>
                    <xdr:rowOff>0</xdr:rowOff>
                  </from>
                  <to>
                    <xdr:col>22</xdr:col>
                    <xdr:colOff>28575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232</xdr:row>
                    <xdr:rowOff>0</xdr:rowOff>
                  </from>
                  <to>
                    <xdr:col>27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331872764CB498817AD571D5EFD14" ma:contentTypeVersion="4" ma:contentTypeDescription="Create a new document." ma:contentTypeScope="" ma:versionID="5a52007705f51835d877ae4fd2615dad">
  <xsd:schema xmlns:xsd="http://www.w3.org/2001/XMLSchema" xmlns:xs="http://www.w3.org/2001/XMLSchema" xmlns:p="http://schemas.microsoft.com/office/2006/metadata/properties" xmlns:ns2="e2ada209-5f98-4802-9b8d-f4f52f8538de" xmlns:ns3="7fe658e0-5bc0-443e-991d-562202cff128" targetNamespace="http://schemas.microsoft.com/office/2006/metadata/properties" ma:root="true" ma:fieldsID="743caa7f5d3e34e277f3e73d29c83bf4" ns2:_="" ns3:_="">
    <xsd:import namespace="e2ada209-5f98-4802-9b8d-f4f52f8538de"/>
    <xsd:import namespace="7fe658e0-5bc0-443e-991d-562202cff1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da209-5f98-4802-9b8d-f4f52f853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658e0-5bc0-443e-991d-562202cff1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666166-3267-4046-BD99-72ED1FFDB211}"/>
</file>

<file path=customXml/itemProps2.xml><?xml version="1.0" encoding="utf-8"?>
<ds:datastoreItem xmlns:ds="http://schemas.openxmlformats.org/officeDocument/2006/customXml" ds:itemID="{920F7FE2-0DE0-4FC3-AE96-E924A34D950C}"/>
</file>

<file path=customXml/itemProps3.xml><?xml version="1.0" encoding="utf-8"?>
<ds:datastoreItem xmlns:ds="http://schemas.openxmlformats.org/officeDocument/2006/customXml" ds:itemID="{2CABB478-8B09-4125-AC3E-4F11E5C8C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Starr</dc:creator>
  <cp:keywords/>
  <dc:description/>
  <cp:lastModifiedBy>Neil Landis</cp:lastModifiedBy>
  <cp:revision/>
  <dcterms:created xsi:type="dcterms:W3CDTF">2021-08-18T18:43:42Z</dcterms:created>
  <dcterms:modified xsi:type="dcterms:W3CDTF">2022-09-21T20:33:56Z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0x0101006EF331872764CB498817AD571D5EFD14</vt:lpwstr>
  </property>
</Properties>
</file>